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69C87AA5-48A9-45CA-9211-080D3EF6C46C}" xr6:coauthVersionLast="47" xr6:coauthVersionMax="47" xr10:uidLastSave="{00000000-0000-0000-0000-000000000000}"/>
  <bookViews>
    <workbookView xWindow="28680" yWindow="-180" windowWidth="29040" windowHeight="15840" firstSheet="7" activeTab="7" xr2:uid="{00000000-000D-0000-FFFF-FFFF00000000}"/>
  </bookViews>
  <sheets>
    <sheet name="Table_G.2.1" sheetId="1" r:id="rId1"/>
    <sheet name="Table_G.2.2" sheetId="2" r:id="rId2"/>
    <sheet name="Table_G.2.3" sheetId="3" r:id="rId3"/>
    <sheet name="Table_G.2.4" sheetId="6" r:id="rId4"/>
    <sheet name="Table_G.2.5" sheetId="7" r:id="rId5"/>
    <sheet name="Table_G.2.6" sheetId="8" r:id="rId6"/>
    <sheet name="Table_G.2.7" sheetId="4" r:id="rId7"/>
    <sheet name="Table_G.2.8" sheetId="5" r:id="rId8"/>
  </sheets>
  <externalReferences>
    <externalReference r:id="rId9"/>
    <externalReference r:id="rId10"/>
  </externalReferences>
  <definedNames>
    <definedName name="Table_UD.2.1">'Table_G.2.1'!$A$1:$C$13</definedName>
    <definedName name="Table_UD.2.2">'Table_G.2.2'!$A$1:$C$13</definedName>
    <definedName name="Table_UD.2.3">'Table_G.2.3'!$A$1:$C$13</definedName>
    <definedName name="Table_UD.2.4">'Table_G.2.7'!$A$1:$K$15</definedName>
    <definedName name="Table_UD.2.5">'Table_G.2.8'!$A$1:$K$16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K3" i="5"/>
  <c r="L3" i="5"/>
  <c r="B4" i="5"/>
  <c r="C4" i="5"/>
  <c r="D4" i="5"/>
  <c r="E4" i="5"/>
  <c r="F4" i="5"/>
  <c r="G4" i="5"/>
  <c r="H4" i="5"/>
  <c r="I4" i="5"/>
  <c r="J4" i="5"/>
  <c r="K4" i="5"/>
  <c r="L4" i="5"/>
  <c r="B5" i="5"/>
  <c r="C5" i="5"/>
  <c r="D5" i="5"/>
  <c r="E5" i="5"/>
  <c r="F5" i="5"/>
  <c r="G5" i="5"/>
  <c r="H5" i="5"/>
  <c r="I5" i="5"/>
  <c r="J5" i="5"/>
  <c r="K5" i="5"/>
  <c r="L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9" i="5"/>
  <c r="C9" i="5"/>
  <c r="D9" i="5"/>
  <c r="E9" i="5"/>
  <c r="F9" i="5"/>
  <c r="G9" i="5"/>
  <c r="H9" i="5"/>
  <c r="I9" i="5"/>
  <c r="J9" i="5"/>
  <c r="K9" i="5"/>
  <c r="L9" i="5"/>
  <c r="B10" i="5"/>
  <c r="C10" i="5"/>
  <c r="D10" i="5"/>
  <c r="E10" i="5"/>
  <c r="F10" i="5"/>
  <c r="G10" i="5"/>
  <c r="H10" i="5"/>
  <c r="I10" i="5"/>
  <c r="J10" i="5"/>
  <c r="K10" i="5"/>
  <c r="L10" i="5"/>
  <c r="B11" i="5"/>
  <c r="C11" i="5"/>
  <c r="D11" i="5"/>
  <c r="E11" i="5"/>
  <c r="F11" i="5"/>
  <c r="G11" i="5"/>
  <c r="H11" i="5"/>
  <c r="I11" i="5"/>
  <c r="J11" i="5"/>
  <c r="K11" i="5"/>
  <c r="L11" i="5"/>
  <c r="B12" i="5"/>
  <c r="C12" i="5"/>
  <c r="D12" i="5"/>
  <c r="E12" i="5"/>
  <c r="F12" i="5"/>
  <c r="G12" i="5"/>
  <c r="H12" i="5"/>
  <c r="I12" i="5"/>
  <c r="J12" i="5"/>
  <c r="K12" i="5"/>
  <c r="L12" i="5"/>
  <c r="B13" i="5"/>
  <c r="C13" i="5"/>
  <c r="D13" i="5"/>
  <c r="E13" i="5"/>
  <c r="F13" i="5"/>
  <c r="G13" i="5"/>
  <c r="H13" i="5"/>
  <c r="I13" i="5"/>
  <c r="J13" i="5"/>
  <c r="K13" i="5"/>
  <c r="L13" i="5"/>
  <c r="B14" i="5"/>
  <c r="C14" i="5"/>
  <c r="D14" i="5"/>
  <c r="E14" i="5"/>
  <c r="F14" i="5"/>
  <c r="G14" i="5"/>
  <c r="H14" i="5"/>
  <c r="I14" i="5"/>
  <c r="J14" i="5"/>
  <c r="K14" i="5"/>
  <c r="L14" i="5"/>
  <c r="B15" i="5"/>
  <c r="C15" i="5"/>
  <c r="D15" i="5"/>
  <c r="E15" i="5"/>
  <c r="F15" i="5"/>
  <c r="G15" i="5"/>
  <c r="H15" i="5"/>
  <c r="I15" i="5"/>
  <c r="J15" i="5"/>
  <c r="K15" i="5"/>
  <c r="L15" i="5"/>
  <c r="B16" i="5"/>
  <c r="C16" i="5"/>
  <c r="D16" i="5"/>
  <c r="E16" i="5"/>
  <c r="F16" i="5"/>
  <c r="G16" i="5"/>
  <c r="H16" i="5"/>
  <c r="I16" i="5"/>
  <c r="J16" i="5"/>
  <c r="K16" i="5"/>
  <c r="L16" i="5"/>
  <c r="C2" i="5"/>
  <c r="D2" i="5"/>
  <c r="E2" i="5"/>
  <c r="F2" i="5"/>
  <c r="G2" i="5"/>
  <c r="H2" i="5"/>
  <c r="I2" i="5"/>
  <c r="J2" i="5"/>
  <c r="K2" i="5"/>
  <c r="L2" i="5"/>
  <c r="B2" i="5"/>
  <c r="B3" i="4"/>
  <c r="C3" i="4"/>
  <c r="D3" i="4"/>
  <c r="E3" i="4"/>
  <c r="F3" i="4"/>
  <c r="G3" i="4"/>
  <c r="H3" i="4"/>
  <c r="I3" i="4"/>
  <c r="J3" i="4"/>
  <c r="K3" i="4"/>
  <c r="L3" i="4"/>
  <c r="B4" i="4"/>
  <c r="C4" i="4"/>
  <c r="D4" i="4"/>
  <c r="E4" i="4"/>
  <c r="F4" i="4"/>
  <c r="G4" i="4"/>
  <c r="H4" i="4"/>
  <c r="I4" i="4"/>
  <c r="J4" i="4"/>
  <c r="K4" i="4"/>
  <c r="L4" i="4"/>
  <c r="B5" i="4"/>
  <c r="C5" i="4"/>
  <c r="D5" i="4"/>
  <c r="E5" i="4"/>
  <c r="F5" i="4"/>
  <c r="G5" i="4"/>
  <c r="H5" i="4"/>
  <c r="I5" i="4"/>
  <c r="J5" i="4"/>
  <c r="K5" i="4"/>
  <c r="L5" i="4"/>
  <c r="B6" i="4"/>
  <c r="C6" i="4"/>
  <c r="D6" i="4"/>
  <c r="E6" i="4"/>
  <c r="F6" i="4"/>
  <c r="G6" i="4"/>
  <c r="H6" i="4"/>
  <c r="I6" i="4"/>
  <c r="J6" i="4"/>
  <c r="K6" i="4"/>
  <c r="L6" i="4"/>
  <c r="B7" i="4"/>
  <c r="C7" i="4"/>
  <c r="D7" i="4"/>
  <c r="E7" i="4"/>
  <c r="F7" i="4"/>
  <c r="G7" i="4"/>
  <c r="H7" i="4"/>
  <c r="I7" i="4"/>
  <c r="J7" i="4"/>
  <c r="K7" i="4"/>
  <c r="L7" i="4"/>
  <c r="B8" i="4"/>
  <c r="C8" i="4"/>
  <c r="D8" i="4"/>
  <c r="E8" i="4"/>
  <c r="F8" i="4"/>
  <c r="G8" i="4"/>
  <c r="H8" i="4"/>
  <c r="I8" i="4"/>
  <c r="J8" i="4"/>
  <c r="K8" i="4"/>
  <c r="L8" i="4"/>
  <c r="B9" i="4"/>
  <c r="C9" i="4"/>
  <c r="D9" i="4"/>
  <c r="E9" i="4"/>
  <c r="F9" i="4"/>
  <c r="G9" i="4"/>
  <c r="H9" i="4"/>
  <c r="I9" i="4"/>
  <c r="J9" i="4"/>
  <c r="K9" i="4"/>
  <c r="L9" i="4"/>
  <c r="B10" i="4"/>
  <c r="C10" i="4"/>
  <c r="D10" i="4"/>
  <c r="E10" i="4"/>
  <c r="F10" i="4"/>
  <c r="G10" i="4"/>
  <c r="H10" i="4"/>
  <c r="I10" i="4"/>
  <c r="J10" i="4"/>
  <c r="K10" i="4"/>
  <c r="L10" i="4"/>
  <c r="B11" i="4"/>
  <c r="C11" i="4"/>
  <c r="D11" i="4"/>
  <c r="E11" i="4"/>
  <c r="F11" i="4"/>
  <c r="G11" i="4"/>
  <c r="H11" i="4"/>
  <c r="I11" i="4"/>
  <c r="J11" i="4"/>
  <c r="K11" i="4"/>
  <c r="L11" i="4"/>
  <c r="B12" i="4"/>
  <c r="C12" i="4"/>
  <c r="D12" i="4"/>
  <c r="E12" i="4"/>
  <c r="F12" i="4"/>
  <c r="G12" i="4"/>
  <c r="H12" i="4"/>
  <c r="I12" i="4"/>
  <c r="J12" i="4"/>
  <c r="K12" i="4"/>
  <c r="L12" i="4"/>
  <c r="B13" i="4"/>
  <c r="C13" i="4"/>
  <c r="D13" i="4"/>
  <c r="E13" i="4"/>
  <c r="F13" i="4"/>
  <c r="G13" i="4"/>
  <c r="H13" i="4"/>
  <c r="I13" i="4"/>
  <c r="J13" i="4"/>
  <c r="K13" i="4"/>
  <c r="L13" i="4"/>
  <c r="B14" i="4"/>
  <c r="C14" i="4"/>
  <c r="D14" i="4"/>
  <c r="E14" i="4"/>
  <c r="F14" i="4"/>
  <c r="G14" i="4"/>
  <c r="H14" i="4"/>
  <c r="I14" i="4"/>
  <c r="J14" i="4"/>
  <c r="K14" i="4"/>
  <c r="L14" i="4"/>
  <c r="B15" i="4"/>
  <c r="C15" i="4"/>
  <c r="D15" i="4"/>
  <c r="E15" i="4"/>
  <c r="F15" i="4"/>
  <c r="G15" i="4"/>
  <c r="H15" i="4"/>
  <c r="I15" i="4"/>
  <c r="J15" i="4"/>
  <c r="K15" i="4"/>
  <c r="L15" i="4"/>
  <c r="B16" i="4"/>
  <c r="C16" i="4"/>
  <c r="D16" i="4"/>
  <c r="E16" i="4"/>
  <c r="F16" i="4"/>
  <c r="G16" i="4"/>
  <c r="H16" i="4"/>
  <c r="I16" i="4"/>
  <c r="J16" i="4"/>
  <c r="K16" i="4"/>
  <c r="L16" i="4"/>
  <c r="C2" i="4"/>
  <c r="D2" i="4"/>
  <c r="E2" i="4"/>
  <c r="F2" i="4"/>
  <c r="G2" i="4"/>
  <c r="H2" i="4"/>
  <c r="I2" i="4"/>
  <c r="J2" i="4"/>
  <c r="K2" i="4"/>
  <c r="L2" i="4"/>
  <c r="B2" i="4"/>
  <c r="F3" i="8"/>
  <c r="F4" i="8"/>
  <c r="F5" i="8"/>
  <c r="F6" i="8"/>
  <c r="F7" i="8"/>
  <c r="F8" i="8"/>
  <c r="F9" i="8"/>
  <c r="F10" i="8"/>
  <c r="F11" i="8"/>
  <c r="F12" i="8"/>
  <c r="F2" i="8"/>
  <c r="F3" i="7"/>
  <c r="F4" i="7"/>
  <c r="F5" i="7"/>
  <c r="F6" i="7"/>
  <c r="F7" i="7"/>
  <c r="F8" i="7"/>
  <c r="F9" i="7"/>
  <c r="F10" i="7"/>
  <c r="F11" i="7"/>
  <c r="F12" i="7"/>
  <c r="F2" i="7"/>
  <c r="F3" i="6"/>
  <c r="F4" i="6"/>
  <c r="F5" i="6"/>
  <c r="F6" i="6"/>
  <c r="F7" i="6"/>
  <c r="F8" i="6"/>
  <c r="F9" i="6"/>
  <c r="F10" i="6"/>
  <c r="F11" i="6"/>
  <c r="F12" i="6"/>
  <c r="F2" i="6"/>
  <c r="F3" i="3"/>
  <c r="F4" i="3"/>
  <c r="F5" i="3"/>
  <c r="F6" i="3"/>
  <c r="F7" i="3"/>
  <c r="F8" i="3"/>
  <c r="F9" i="3"/>
  <c r="F10" i="3"/>
  <c r="F11" i="3"/>
  <c r="F12" i="3"/>
  <c r="F2" i="3"/>
  <c r="F3" i="2"/>
  <c r="F4" i="2"/>
  <c r="F5" i="2"/>
  <c r="F6" i="2"/>
  <c r="F7" i="2"/>
  <c r="F8" i="2"/>
  <c r="F9" i="2"/>
  <c r="F10" i="2"/>
  <c r="F11" i="2"/>
  <c r="F12" i="2"/>
  <c r="F2" i="2"/>
  <c r="F12" i="1"/>
  <c r="F3" i="1"/>
  <c r="F4" i="1"/>
  <c r="F5" i="1"/>
  <c r="F6" i="1"/>
  <c r="F7" i="1"/>
  <c r="F8" i="1"/>
  <c r="F9" i="1"/>
  <c r="F10" i="1"/>
  <c r="F11" i="1"/>
  <c r="F2" i="1"/>
  <c r="E3" i="8"/>
  <c r="E4" i="8"/>
  <c r="E5" i="8"/>
  <c r="E6" i="8"/>
  <c r="E7" i="8"/>
  <c r="E8" i="8"/>
  <c r="E9" i="8"/>
  <c r="E10" i="8"/>
  <c r="E11" i="8"/>
  <c r="E12" i="8"/>
  <c r="E2" i="8"/>
  <c r="E3" i="7"/>
  <c r="E4" i="7"/>
  <c r="E5" i="7"/>
  <c r="E6" i="7"/>
  <c r="E7" i="7"/>
  <c r="E8" i="7"/>
  <c r="E9" i="7"/>
  <c r="E10" i="7"/>
  <c r="E11" i="7"/>
  <c r="E12" i="7"/>
  <c r="E2" i="7"/>
  <c r="E3" i="6"/>
  <c r="E4" i="6"/>
  <c r="E5" i="6"/>
  <c r="E6" i="6"/>
  <c r="E7" i="6"/>
  <c r="E8" i="6"/>
  <c r="E9" i="6"/>
  <c r="E10" i="6"/>
  <c r="E11" i="6"/>
  <c r="E12" i="6"/>
  <c r="E2" i="6"/>
  <c r="E12" i="3"/>
  <c r="E3" i="3"/>
  <c r="E4" i="3"/>
  <c r="E5" i="3"/>
  <c r="E6" i="3"/>
  <c r="E7" i="3"/>
  <c r="E8" i="3"/>
  <c r="E9" i="3"/>
  <c r="E10" i="3"/>
  <c r="E11" i="3"/>
  <c r="E2" i="3"/>
  <c r="E9" i="2"/>
  <c r="D12" i="8" l="1"/>
  <c r="D12" i="7"/>
  <c r="D12" i="6"/>
  <c r="D12" i="3"/>
  <c r="D12" i="2"/>
  <c r="D12" i="1"/>
  <c r="E4" i="2" l="1"/>
  <c r="E4" i="1"/>
  <c r="E5" i="1"/>
  <c r="E3" i="1"/>
  <c r="E11" i="1"/>
  <c r="E7" i="1"/>
  <c r="E10" i="1"/>
  <c r="E6" i="1"/>
  <c r="E9" i="1"/>
  <c r="E8" i="1"/>
  <c r="E3" i="2"/>
  <c r="E5" i="2"/>
  <c r="E6" i="2"/>
  <c r="E10" i="2"/>
  <c r="E11" i="2"/>
  <c r="E7" i="2"/>
  <c r="E8" i="2"/>
  <c r="E2" i="1" l="1"/>
  <c r="E12" i="1"/>
  <c r="E12" i="2"/>
  <c r="E2" i="2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<sst xmlns="http://schemas.openxmlformats.org/spreadsheetml/2006/main" count="134" uniqueCount="36">
  <si>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</si>
  <si>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</si>
  <si>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</si>
  <si>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</si>
  <si>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</si>
  <si>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</si>
  <si>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</si>
  <si>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</si>
  <si>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</si>
  <si>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</si>
  <si>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</si>
  <si>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</si>
  <si>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Total full-time equivalent master's students by province: 2016 to 2020</t>
  </si>
  <si>
    <t>Total full-time equivalent doctoral students by province: 2016 to 2020</t>
  </si>
  <si>
    <t>Total full-time equivalent females-identified master's students by province: 2015 to 2019</t>
  </si>
  <si>
    <t>Total full-time equivalent female-identified doctoral students by province: 2015 to 2019</t>
  </si>
  <si>
    <t>Total full-time equivalent international master's students by province: 2016 to 2020</t>
  </si>
  <si>
    <t>Total full-time equivalent international doctoral students by province: 2016 to 2020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</si>
  <si>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</si>
  <si>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</si>
  <si>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</si>
  <si>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</si>
  <si>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</si>
  <si>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</si>
  <si>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</si>
  <si>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</si>
  <si>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</si>
  <si>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</si>
  <si>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</si>
  <si>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</si>
  <si>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</si>
  <si>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</si>
  <si>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</si>
  <si>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</si>
  <si>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 full-time equivalent postgraduate student enrolment by province and discipline: 2020</t>
  </si>
  <si>
    <t>Total full-time equivalent female-identified postgraduate student enrolment by province and discipline: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</si>
</sst>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>
            <v>1761.5999000000002</v>
          </cell>
        </row>
        <row r="3">
          <cell r="B3">
            <v>1291.5497</v>
          </cell>
        </row>
        <row r="4">
          <cell r="B4">
            <v>297.78989999999999</v>
          </cell>
        </row>
        <row r="5">
          <cell r="B5">
            <v>213.21490000000003</v>
          </cell>
        </row>
        <row r="6">
          <cell r="B6">
            <v>403.41999999999996</v>
          </cell>
        </row>
        <row r="7">
          <cell r="B7">
            <v>451.65</v>
          </cell>
        </row>
        <row r="8">
          <cell r="B8">
            <v>7723.2341333333352</v>
          </cell>
        </row>
        <row r="9">
          <cell r="B9">
            <v>20</v>
          </cell>
        </row>
        <row r="10">
          <cell r="B10">
            <v>5870.0986000000012</v>
          </cell>
        </row>
        <row r="11">
          <cell r="B11">
            <v>500.57990000000007</v>
          </cell>
        </row>
        <row r="12">
          <cell r="B12">
            <v>18533.137033333336</v>
          </cell>
        </row>
        <row r="16">
          <cell r="B16">
            <v>1211.0999999999999</v>
          </cell>
        </row>
        <row r="17">
          <cell r="B17">
            <v>1003.8340000000001</v>
          </cell>
        </row>
        <row r="18">
          <cell r="B18">
            <v>228.22000000000003</v>
          </cell>
        </row>
        <row r="19">
          <cell r="B19">
            <v>193</v>
          </cell>
        </row>
        <row r="20">
          <cell r="B20">
            <v>222.62</v>
          </cell>
        </row>
        <row r="21">
          <cell r="B21">
            <v>131.66999999999999</v>
          </cell>
        </row>
        <row r="22">
          <cell r="B22">
            <v>3926.7535333333358</v>
          </cell>
        </row>
        <row r="23">
          <cell r="B23">
            <v>0</v>
          </cell>
        </row>
        <row r="24">
          <cell r="B24">
            <v>3473.2029999999991</v>
          </cell>
        </row>
        <row r="25">
          <cell r="B25">
            <v>315.91000000000003</v>
          </cell>
        </row>
        <row r="26">
          <cell r="B26">
            <v>10706.310533333335</v>
          </cell>
        </row>
      </sheetData>
      <sheetData sheetId="24">
        <row r="2">
          <cell r="B2">
            <v>498.1</v>
          </cell>
        </row>
        <row r="3">
          <cell r="B3">
            <v>387.95000000000005</v>
          </cell>
        </row>
        <row r="4">
          <cell r="B4">
            <v>99.72</v>
          </cell>
        </row>
        <row r="5">
          <cell r="B5">
            <v>47.809999999999995</v>
          </cell>
        </row>
        <row r="6">
          <cell r="B6">
            <v>94.1</v>
          </cell>
        </row>
        <row r="7">
          <cell r="B7">
            <v>136.33000000000001</v>
          </cell>
        </row>
        <row r="8">
          <cell r="B8">
            <v>1962.3294999999998</v>
          </cell>
        </row>
        <row r="9">
          <cell r="B9">
            <v>7</v>
          </cell>
        </row>
        <row r="10">
          <cell r="B10">
            <v>1630.539</v>
          </cell>
        </row>
        <row r="11">
          <cell r="B11">
            <v>121.59</v>
          </cell>
        </row>
        <row r="12">
          <cell r="B12">
            <v>4985.4684999999999</v>
          </cell>
        </row>
        <row r="16">
          <cell r="B16">
            <v>324.79999999999995</v>
          </cell>
        </row>
        <row r="17">
          <cell r="B17">
            <v>244.79999999999998</v>
          </cell>
        </row>
        <row r="18">
          <cell r="B18">
            <v>60.43</v>
          </cell>
        </row>
        <row r="19">
          <cell r="B19">
            <v>23.5</v>
          </cell>
        </row>
        <row r="20">
          <cell r="B20">
            <v>39.32</v>
          </cell>
        </row>
        <row r="21">
          <cell r="B21">
            <v>33.340000000000003</v>
          </cell>
        </row>
        <row r="22">
          <cell r="B22">
            <v>1077.8598666666664</v>
          </cell>
        </row>
        <row r="23">
          <cell r="B23">
            <v>0</v>
          </cell>
        </row>
        <row r="24">
          <cell r="B24">
            <v>909.28999999999985</v>
          </cell>
        </row>
        <row r="25">
          <cell r="B25">
            <v>80.87</v>
          </cell>
        </row>
        <row r="26">
          <cell r="B26">
            <v>2794.2098666666661</v>
          </cell>
        </row>
      </sheetData>
      <sheetData sheetId="25">
        <row r="2">
          <cell r="B2">
            <v>1150.2</v>
          </cell>
        </row>
        <row r="3">
          <cell r="B3">
            <v>837.4206999999999</v>
          </cell>
        </row>
        <row r="4">
          <cell r="B4">
            <v>174.29</v>
          </cell>
        </row>
        <row r="5">
          <cell r="B5">
            <v>103.47999999999999</v>
          </cell>
        </row>
        <row r="6">
          <cell r="B6">
            <v>346.87</v>
          </cell>
        </row>
        <row r="7">
          <cell r="B7">
            <v>352.31999999999994</v>
          </cell>
        </row>
        <row r="8">
          <cell r="B8">
            <v>4769.5718000000006</v>
          </cell>
        </row>
        <row r="9">
          <cell r="B9">
            <v>9</v>
          </cell>
        </row>
        <row r="10">
          <cell r="B10">
            <v>4030.4488000000019</v>
          </cell>
        </row>
        <row r="11">
          <cell r="B11">
            <v>342.57990000000001</v>
          </cell>
        </row>
        <row r="12">
          <cell r="B12">
            <v>12116.181200000003</v>
          </cell>
        </row>
        <row r="16">
          <cell r="B16">
            <v>893.40000000000009</v>
          </cell>
        </row>
        <row r="17">
          <cell r="B17">
            <v>685.83400000000006</v>
          </cell>
        </row>
        <row r="18">
          <cell r="B18">
            <v>159.79</v>
          </cell>
        </row>
        <row r="19">
          <cell r="B19">
            <v>68</v>
          </cell>
        </row>
        <row r="20">
          <cell r="B20">
            <v>182.2</v>
          </cell>
        </row>
        <row r="21">
          <cell r="B21">
            <v>70.33</v>
          </cell>
        </row>
        <row r="22">
          <cell r="B22">
            <v>2031.0783000000001</v>
          </cell>
        </row>
        <row r="23">
          <cell r="B23">
            <v>0</v>
          </cell>
        </row>
        <row r="24">
          <cell r="B24">
            <v>2335.6559999999999</v>
          </cell>
        </row>
        <row r="25">
          <cell r="B25">
            <v>224.66</v>
          </cell>
        </row>
        <row r="26">
          <cell r="B26">
            <v>6650.9483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>
            <v>1563.6</v>
          </cell>
        </row>
        <row r="3">
          <cell r="B3">
            <v>1309.78</v>
          </cell>
        </row>
        <row r="4">
          <cell r="B4">
            <v>304.20999999999998</v>
          </cell>
        </row>
        <row r="5">
          <cell r="B5">
            <v>288.64</v>
          </cell>
        </row>
        <row r="6">
          <cell r="B6">
            <v>431.65999999999997</v>
          </cell>
        </row>
        <row r="7">
          <cell r="B7">
            <v>430.3</v>
          </cell>
        </row>
        <row r="8">
          <cell r="B8">
            <v>7785.6442222222213</v>
          </cell>
        </row>
        <row r="9">
          <cell r="B9">
            <v>18</v>
          </cell>
        </row>
        <row r="10">
          <cell r="B10">
            <v>6334.9800000000005</v>
          </cell>
        </row>
        <row r="11">
          <cell r="B11">
            <v>442.55999999999995</v>
          </cell>
        </row>
        <row r="12">
          <cell r="B12">
            <v>18909.374222222221</v>
          </cell>
        </row>
        <row r="16">
          <cell r="B16">
            <v>1205.4349999999999</v>
          </cell>
        </row>
        <row r="17">
          <cell r="B17">
            <v>946.8</v>
          </cell>
        </row>
        <row r="18">
          <cell r="B18">
            <v>229.70999999999995</v>
          </cell>
        </row>
        <row r="19">
          <cell r="B19">
            <v>140</v>
          </cell>
        </row>
        <row r="20">
          <cell r="B20">
            <v>202.89</v>
          </cell>
        </row>
        <row r="21">
          <cell r="B21">
            <v>123.8</v>
          </cell>
        </row>
        <row r="22">
          <cell r="B22">
            <v>3900.5589999999988</v>
          </cell>
        </row>
        <row r="23">
          <cell r="B23">
            <v>0</v>
          </cell>
        </row>
        <row r="24">
          <cell r="B24">
            <v>3667.1460000000006</v>
          </cell>
        </row>
        <row r="25">
          <cell r="B25">
            <v>321.28000000000003</v>
          </cell>
        </row>
        <row r="26">
          <cell r="B26">
            <v>10737.62</v>
          </cell>
        </row>
      </sheetData>
      <sheetData sheetId="24">
        <row r="2">
          <cell r="B2">
            <v>438.12799999999999</v>
          </cell>
        </row>
        <row r="3">
          <cell r="B3">
            <v>421.34</v>
          </cell>
        </row>
        <row r="4">
          <cell r="B4">
            <v>98</v>
          </cell>
        </row>
        <row r="5">
          <cell r="B5">
            <v>81.16</v>
          </cell>
        </row>
        <row r="6">
          <cell r="B6">
            <v>90.33</v>
          </cell>
        </row>
        <row r="7">
          <cell r="B7">
            <v>146.4</v>
          </cell>
        </row>
        <row r="8">
          <cell r="B8">
            <v>2027.9627777777778</v>
          </cell>
        </row>
        <row r="9">
          <cell r="B9">
            <v>6</v>
          </cell>
        </row>
        <row r="10">
          <cell r="B10">
            <v>1777.3920000000003</v>
          </cell>
        </row>
        <row r="11">
          <cell r="B11">
            <v>112.31</v>
          </cell>
        </row>
        <row r="12">
          <cell r="B12">
            <v>5199.0227777777791</v>
          </cell>
        </row>
        <row r="16">
          <cell r="B16">
            <v>336.79500000000002</v>
          </cell>
        </row>
        <row r="17">
          <cell r="B17">
            <v>254.60000000000002</v>
          </cell>
        </row>
        <row r="18">
          <cell r="B18">
            <v>63.28</v>
          </cell>
        </row>
        <row r="19">
          <cell r="B19">
            <v>35.660000000000004</v>
          </cell>
        </row>
        <row r="20">
          <cell r="B20">
            <v>38.44</v>
          </cell>
        </row>
        <row r="21">
          <cell r="B21">
            <v>36.5</v>
          </cell>
        </row>
        <row r="22">
          <cell r="B22">
            <v>1087.6200000000001</v>
          </cell>
        </row>
        <row r="23">
          <cell r="B23">
            <v>0</v>
          </cell>
        </row>
        <row r="24">
          <cell r="B24">
            <v>980.85</v>
          </cell>
        </row>
        <row r="25">
          <cell r="B25">
            <v>87.1</v>
          </cell>
        </row>
        <row r="26">
          <cell r="B26">
            <v>2920.8449999999998</v>
          </cell>
        </row>
      </sheetData>
      <sheetData sheetId="25">
        <row r="2">
          <cell r="B2">
            <v>939.95499999999993</v>
          </cell>
        </row>
        <row r="3">
          <cell r="B3">
            <v>864.67</v>
          </cell>
        </row>
        <row r="4">
          <cell r="B4">
            <v>179</v>
          </cell>
        </row>
        <row r="5">
          <cell r="B5">
            <v>207.69</v>
          </cell>
        </row>
        <row r="6">
          <cell r="B6">
            <v>375.32</v>
          </cell>
        </row>
        <row r="7">
          <cell r="B7">
            <v>310.5</v>
          </cell>
        </row>
        <row r="8">
          <cell r="B8">
            <v>4843.7833333333338</v>
          </cell>
        </row>
        <row r="9">
          <cell r="B9">
            <v>7</v>
          </cell>
        </row>
        <row r="10">
          <cell r="B10">
            <v>4314.6329999999998</v>
          </cell>
        </row>
        <row r="11">
          <cell r="B11">
            <v>295.34999999999997</v>
          </cell>
        </row>
        <row r="12">
          <cell r="B12">
            <v>12337.901333333333</v>
          </cell>
        </row>
        <row r="16">
          <cell r="B16">
            <v>879.2600000000001</v>
          </cell>
        </row>
        <row r="17">
          <cell r="B17">
            <v>619.20000000000005</v>
          </cell>
        </row>
        <row r="18">
          <cell r="B18">
            <v>156.13999999999999</v>
          </cell>
        </row>
        <row r="19">
          <cell r="B19">
            <v>109.34</v>
          </cell>
        </row>
        <row r="20">
          <cell r="B20">
            <v>159.33000000000001</v>
          </cell>
        </row>
        <row r="21">
          <cell r="B21">
            <v>63.900000000000006</v>
          </cell>
        </row>
        <row r="22">
          <cell r="B22">
            <v>2099.9709999999995</v>
          </cell>
        </row>
        <row r="23">
          <cell r="B23">
            <v>0</v>
          </cell>
        </row>
        <row r="24">
          <cell r="B24">
            <v>2554.5700000000006</v>
          </cell>
        </row>
        <row r="25">
          <cell r="B25">
            <v>237.89</v>
          </cell>
        </row>
        <row r="26">
          <cell r="B26">
            <v>6879.6010000000006</v>
          </cell>
        </row>
      </sheetData>
      <sheetData sheetId="26">
        <row r="2">
          <cell r="B2">
            <v>98</v>
          </cell>
          <cell r="C2">
            <v>116.57000000000001</v>
          </cell>
          <cell r="D2">
            <v>105.99000000000001</v>
          </cell>
          <cell r="E2">
            <v>0</v>
          </cell>
          <cell r="F2">
            <v>0</v>
          </cell>
          <cell r="G2">
            <v>32.9</v>
          </cell>
          <cell r="H2">
            <v>591.41899999999998</v>
          </cell>
          <cell r="I2">
            <v>0</v>
          </cell>
          <cell r="J2">
            <v>366.053</v>
          </cell>
          <cell r="K2">
            <v>98.300000000000011</v>
          </cell>
          <cell r="L2">
            <v>1409.2319999999997</v>
          </cell>
        </row>
        <row r="3">
          <cell r="B3">
            <v>620.0150000000001</v>
          </cell>
          <cell r="C3">
            <v>91.050000000000011</v>
          </cell>
          <cell r="D3">
            <v>0</v>
          </cell>
          <cell r="E3">
            <v>56.62</v>
          </cell>
          <cell r="F3">
            <v>0</v>
          </cell>
          <cell r="G3">
            <v>26.900000000000002</v>
          </cell>
          <cell r="H3">
            <v>727.63199999999995</v>
          </cell>
          <cell r="I3">
            <v>0</v>
          </cell>
          <cell r="J3">
            <v>345.15999999999997</v>
          </cell>
          <cell r="K3">
            <v>78</v>
          </cell>
          <cell r="L3">
            <v>1945.377</v>
          </cell>
        </row>
        <row r="4">
          <cell r="B4">
            <v>553.32799999999997</v>
          </cell>
          <cell r="C4">
            <v>403.26</v>
          </cell>
          <cell r="D4">
            <v>137.28</v>
          </cell>
          <cell r="E4">
            <v>48.98</v>
          </cell>
          <cell r="F4">
            <v>64.11</v>
          </cell>
          <cell r="G4">
            <v>80</v>
          </cell>
          <cell r="H4">
            <v>1520.7329999999999</v>
          </cell>
          <cell r="I4">
            <v>0</v>
          </cell>
          <cell r="J4">
            <v>1458.3400000000001</v>
          </cell>
          <cell r="K4">
            <v>127.60000000000001</v>
          </cell>
          <cell r="L4">
            <v>4393.6310000000003</v>
          </cell>
        </row>
        <row r="5">
          <cell r="B5">
            <v>107.47999999999999</v>
          </cell>
          <cell r="C5">
            <v>78</v>
          </cell>
          <cell r="D5">
            <v>0</v>
          </cell>
          <cell r="E5">
            <v>0</v>
          </cell>
          <cell r="F5">
            <v>102.44</v>
          </cell>
          <cell r="G5">
            <v>227.4</v>
          </cell>
          <cell r="H5">
            <v>196.72699999999998</v>
          </cell>
          <cell r="I5">
            <v>0</v>
          </cell>
          <cell r="J5">
            <v>324.89999999999998</v>
          </cell>
          <cell r="K5">
            <v>0</v>
          </cell>
          <cell r="L5">
            <v>1036.9469999999999</v>
          </cell>
        </row>
        <row r="6">
          <cell r="B6">
            <v>595.52</v>
          </cell>
          <cell r="C6">
            <v>642.15</v>
          </cell>
          <cell r="D6">
            <v>185.29000000000002</v>
          </cell>
          <cell r="E6">
            <v>108.38999999999999</v>
          </cell>
          <cell r="F6">
            <v>52.460000000000008</v>
          </cell>
          <cell r="G6">
            <v>71.800000000000011</v>
          </cell>
          <cell r="H6">
            <v>3042.6680000000006</v>
          </cell>
          <cell r="I6">
            <v>0</v>
          </cell>
          <cell r="J6">
            <v>1564.9390000000001</v>
          </cell>
          <cell r="K6">
            <v>97.5</v>
          </cell>
          <cell r="L6">
            <v>6360.7170000000006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83.11</v>
          </cell>
          <cell r="I7">
            <v>0</v>
          </cell>
          <cell r="J7">
            <v>76.87</v>
          </cell>
          <cell r="K7">
            <v>0</v>
          </cell>
          <cell r="L7">
            <v>159.98000000000002</v>
          </cell>
        </row>
        <row r="8">
          <cell r="B8">
            <v>0</v>
          </cell>
          <cell r="C8">
            <v>43.22</v>
          </cell>
          <cell r="D8">
            <v>0</v>
          </cell>
          <cell r="E8">
            <v>17.3</v>
          </cell>
          <cell r="F8">
            <v>53.44</v>
          </cell>
          <cell r="G8">
            <v>16.3</v>
          </cell>
          <cell r="H8">
            <v>281.46000000000004</v>
          </cell>
          <cell r="I8">
            <v>18</v>
          </cell>
          <cell r="J8">
            <v>466.13</v>
          </cell>
          <cell r="K8">
            <v>59.57</v>
          </cell>
          <cell r="L8">
            <v>955.42000000000007</v>
          </cell>
        </row>
        <row r="9">
          <cell r="B9">
            <v>0</v>
          </cell>
          <cell r="C9">
            <v>4.6900000000000004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25.5</v>
          </cell>
          <cell r="I9">
            <v>0</v>
          </cell>
          <cell r="J9">
            <v>20.37</v>
          </cell>
          <cell r="K9">
            <v>0</v>
          </cell>
          <cell r="L9">
            <v>50.56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46.6</v>
          </cell>
          <cell r="H10">
            <v>333.9</v>
          </cell>
          <cell r="I10">
            <v>0</v>
          </cell>
          <cell r="J10">
            <v>696.94900000000007</v>
          </cell>
          <cell r="K10">
            <v>66.39</v>
          </cell>
          <cell r="L10">
            <v>1143.8390000000002</v>
          </cell>
        </row>
        <row r="11">
          <cell r="B11">
            <v>100.28699999999999</v>
          </cell>
          <cell r="C11">
            <v>77</v>
          </cell>
          <cell r="D11">
            <v>0</v>
          </cell>
          <cell r="E11">
            <v>0</v>
          </cell>
          <cell r="F11">
            <v>0</v>
          </cell>
          <cell r="G11">
            <v>11</v>
          </cell>
          <cell r="H11">
            <v>186.05799999999999</v>
          </cell>
          <cell r="I11">
            <v>0</v>
          </cell>
          <cell r="J11">
            <v>214.05</v>
          </cell>
          <cell r="K11">
            <v>0</v>
          </cell>
          <cell r="L11">
            <v>588.39499999999998</v>
          </cell>
        </row>
        <row r="12">
          <cell r="B12">
            <v>517.95499999999993</v>
          </cell>
          <cell r="C12">
            <v>506.68</v>
          </cell>
          <cell r="D12">
            <v>105.36</v>
          </cell>
          <cell r="E12">
            <v>80.63</v>
          </cell>
          <cell r="F12">
            <v>62.55</v>
          </cell>
          <cell r="G12">
            <v>33.700000000000003</v>
          </cell>
          <cell r="H12">
            <v>2617.1279999999997</v>
          </cell>
          <cell r="I12">
            <v>0</v>
          </cell>
          <cell r="J12">
            <v>1370.9299999999998</v>
          </cell>
          <cell r="K12">
            <v>117</v>
          </cell>
          <cell r="L12">
            <v>5411.9329999999991</v>
          </cell>
        </row>
        <row r="13">
          <cell r="B13">
            <v>36.29</v>
          </cell>
          <cell r="C13">
            <v>113.9</v>
          </cell>
          <cell r="D13">
            <v>0</v>
          </cell>
          <cell r="E13">
            <v>0</v>
          </cell>
          <cell r="F13">
            <v>0</v>
          </cell>
          <cell r="G13">
            <v>7.5000000000000009</v>
          </cell>
          <cell r="H13">
            <v>33.5</v>
          </cell>
          <cell r="I13">
            <v>0</v>
          </cell>
          <cell r="J13">
            <v>186.57</v>
          </cell>
          <cell r="K13">
            <v>0</v>
          </cell>
          <cell r="L13">
            <v>377.76</v>
          </cell>
        </row>
        <row r="14">
          <cell r="B14">
            <v>0</v>
          </cell>
          <cell r="C14">
            <v>10</v>
          </cell>
          <cell r="D14">
            <v>0</v>
          </cell>
          <cell r="E14">
            <v>0</v>
          </cell>
          <cell r="F14">
            <v>49.66</v>
          </cell>
          <cell r="G14">
            <v>0</v>
          </cell>
          <cell r="H14">
            <v>208.762</v>
          </cell>
          <cell r="I14">
            <v>0</v>
          </cell>
          <cell r="J14">
            <v>972.79999999999984</v>
          </cell>
          <cell r="K14">
            <v>50.370000000000005</v>
          </cell>
          <cell r="L14">
            <v>1291.5919999999996</v>
          </cell>
        </row>
        <row r="15">
          <cell r="B15">
            <v>140.16</v>
          </cell>
          <cell r="C15">
            <v>170.06</v>
          </cell>
          <cell r="D15">
            <v>0</v>
          </cell>
          <cell r="E15">
            <v>116.71999999999998</v>
          </cell>
          <cell r="F15">
            <v>249.89</v>
          </cell>
          <cell r="G15">
            <v>0</v>
          </cell>
          <cell r="H15">
            <v>1837.6062222222222</v>
          </cell>
          <cell r="I15">
            <v>0</v>
          </cell>
          <cell r="J15">
            <v>1938.0650000000001</v>
          </cell>
          <cell r="K15">
            <v>69.11</v>
          </cell>
          <cell r="L15">
            <v>4521.6112222222218</v>
          </cell>
        </row>
        <row r="16">
          <cell r="B16">
            <v>2769.0349999999999</v>
          </cell>
          <cell r="C16">
            <v>2256.58</v>
          </cell>
          <cell r="D16">
            <v>533.92000000000007</v>
          </cell>
          <cell r="E16">
            <v>428.63999999999993</v>
          </cell>
          <cell r="F16">
            <v>634.55000000000007</v>
          </cell>
          <cell r="G16">
            <v>554.10000000000014</v>
          </cell>
          <cell r="H16">
            <v>11686.203222222222</v>
          </cell>
          <cell r="I16">
            <v>18</v>
          </cell>
          <cell r="J16">
            <v>10002.125999999998</v>
          </cell>
          <cell r="K16">
            <v>763.84</v>
          </cell>
          <cell r="L16">
            <v>29646.99422222222</v>
          </cell>
        </row>
      </sheetData>
      <sheetData sheetId="27">
        <row r="2">
          <cell r="B2">
            <v>43</v>
          </cell>
          <cell r="C2">
            <v>52.269999999999996</v>
          </cell>
          <cell r="D2">
            <v>37.14</v>
          </cell>
          <cell r="E2">
            <v>0</v>
          </cell>
          <cell r="F2">
            <v>0</v>
          </cell>
          <cell r="G2">
            <v>13.2</v>
          </cell>
          <cell r="H2">
            <v>300.25900000000001</v>
          </cell>
          <cell r="I2">
            <v>0</v>
          </cell>
          <cell r="J2">
            <v>155.65</v>
          </cell>
          <cell r="K2">
            <v>43</v>
          </cell>
          <cell r="L2">
            <v>644.51900000000001</v>
          </cell>
        </row>
        <row r="3">
          <cell r="B3">
            <v>205.95499999999998</v>
          </cell>
          <cell r="C3">
            <v>37.06</v>
          </cell>
          <cell r="D3">
            <v>0</v>
          </cell>
          <cell r="E3">
            <v>22.18</v>
          </cell>
          <cell r="F3">
            <v>0</v>
          </cell>
          <cell r="G3">
            <v>11.3</v>
          </cell>
          <cell r="H3">
            <v>286.94</v>
          </cell>
          <cell r="I3">
            <v>0</v>
          </cell>
          <cell r="J3">
            <v>138.16</v>
          </cell>
          <cell r="K3">
            <v>29</v>
          </cell>
          <cell r="L3">
            <v>730.59499999999991</v>
          </cell>
        </row>
        <row r="4">
          <cell r="B4">
            <v>175.84300000000002</v>
          </cell>
          <cell r="C4">
            <v>125.57</v>
          </cell>
          <cell r="D4">
            <v>42.85</v>
          </cell>
          <cell r="E4">
            <v>10.219999999999999</v>
          </cell>
          <cell r="F4">
            <v>16.34</v>
          </cell>
          <cell r="G4">
            <v>31.7</v>
          </cell>
          <cell r="H4">
            <v>454.55099999999993</v>
          </cell>
          <cell r="I4">
            <v>0</v>
          </cell>
          <cell r="J4">
            <v>464.93000000000006</v>
          </cell>
          <cell r="K4">
            <v>35.599999999999994</v>
          </cell>
          <cell r="L4">
            <v>1357.6039999999998</v>
          </cell>
        </row>
        <row r="5">
          <cell r="B5">
            <v>25.32</v>
          </cell>
          <cell r="C5">
            <v>36</v>
          </cell>
          <cell r="D5">
            <v>0</v>
          </cell>
          <cell r="E5">
            <v>0</v>
          </cell>
          <cell r="F5">
            <v>24</v>
          </cell>
          <cell r="G5">
            <v>71</v>
          </cell>
          <cell r="H5">
            <v>53.366</v>
          </cell>
          <cell r="I5">
            <v>0</v>
          </cell>
          <cell r="J5">
            <v>85.570000000000007</v>
          </cell>
          <cell r="K5">
            <v>0</v>
          </cell>
          <cell r="L5">
            <v>295.25599999999997</v>
          </cell>
        </row>
        <row r="6">
          <cell r="B6">
            <v>139.345</v>
          </cell>
          <cell r="C6">
            <v>184.70999999999998</v>
          </cell>
          <cell r="D6">
            <v>59.79</v>
          </cell>
          <cell r="E6">
            <v>22.33</v>
          </cell>
          <cell r="F6">
            <v>6</v>
          </cell>
          <cell r="G6">
            <v>11.100000000000001</v>
          </cell>
          <cell r="H6">
            <v>781.83299999999997</v>
          </cell>
          <cell r="I6">
            <v>0</v>
          </cell>
          <cell r="J6">
            <v>346.1</v>
          </cell>
          <cell r="K6">
            <v>7.7</v>
          </cell>
          <cell r="L6">
            <v>1558.9080000000001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15.443999999999999</v>
          </cell>
          <cell r="I7">
            <v>0</v>
          </cell>
          <cell r="J7">
            <v>11.23</v>
          </cell>
          <cell r="K7">
            <v>0</v>
          </cell>
          <cell r="L7">
            <v>26.673999999999999</v>
          </cell>
        </row>
        <row r="8">
          <cell r="B8">
            <v>0</v>
          </cell>
          <cell r="C8">
            <v>19.3</v>
          </cell>
          <cell r="D8">
            <v>0</v>
          </cell>
          <cell r="E8">
            <v>7.3</v>
          </cell>
          <cell r="F8">
            <v>19</v>
          </cell>
          <cell r="G8">
            <v>13</v>
          </cell>
          <cell r="H8">
            <v>109.37</v>
          </cell>
          <cell r="I8">
            <v>6</v>
          </cell>
          <cell r="J8">
            <v>172.80000000000004</v>
          </cell>
          <cell r="K8">
            <v>28.45</v>
          </cell>
          <cell r="L8">
            <v>375.22</v>
          </cell>
        </row>
        <row r="9">
          <cell r="B9">
            <v>0</v>
          </cell>
          <cell r="C9">
            <v>2.7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7</v>
          </cell>
          <cell r="I9">
            <v>0</v>
          </cell>
          <cell r="J9">
            <v>6.34</v>
          </cell>
          <cell r="K9">
            <v>0</v>
          </cell>
          <cell r="L9">
            <v>16.04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16.3</v>
          </cell>
          <cell r="H10">
            <v>28.322000000000003</v>
          </cell>
          <cell r="I10">
            <v>0</v>
          </cell>
          <cell r="J10">
            <v>215.226</v>
          </cell>
          <cell r="K10">
            <v>11.84</v>
          </cell>
          <cell r="L10">
            <v>271.68799999999999</v>
          </cell>
        </row>
        <row r="11">
          <cell r="B11">
            <v>33</v>
          </cell>
          <cell r="C11">
            <v>22.69</v>
          </cell>
          <cell r="D11">
            <v>0</v>
          </cell>
          <cell r="E11">
            <v>0</v>
          </cell>
          <cell r="F11">
            <v>0</v>
          </cell>
          <cell r="G11">
            <v>3.3000000000000003</v>
          </cell>
          <cell r="H11">
            <v>69.165999999999997</v>
          </cell>
          <cell r="I11">
            <v>0</v>
          </cell>
          <cell r="J11">
            <v>78.960000000000008</v>
          </cell>
          <cell r="K11">
            <v>0</v>
          </cell>
          <cell r="L11">
            <v>207.11600000000001</v>
          </cell>
        </row>
        <row r="12">
          <cell r="B12">
            <v>112.97</v>
          </cell>
          <cell r="C12">
            <v>108.89000000000001</v>
          </cell>
          <cell r="D12">
            <v>21.5</v>
          </cell>
          <cell r="E12">
            <v>14.67</v>
          </cell>
          <cell r="F12">
            <v>7.55</v>
          </cell>
          <cell r="G12">
            <v>11</v>
          </cell>
          <cell r="H12">
            <v>411.63099999999997</v>
          </cell>
          <cell r="I12">
            <v>0</v>
          </cell>
          <cell r="J12">
            <v>240.63</v>
          </cell>
          <cell r="K12">
            <v>12</v>
          </cell>
          <cell r="L12">
            <v>940.84100000000001</v>
          </cell>
        </row>
        <row r="13">
          <cell r="B13">
            <v>3</v>
          </cell>
          <cell r="C13">
            <v>30.950000000000003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7</v>
          </cell>
          <cell r="I13">
            <v>0</v>
          </cell>
          <cell r="J13">
            <v>61.870000000000005</v>
          </cell>
          <cell r="K13">
            <v>0</v>
          </cell>
          <cell r="L13">
            <v>103.82000000000001</v>
          </cell>
        </row>
        <row r="14">
          <cell r="B14">
            <v>0</v>
          </cell>
          <cell r="C14">
            <v>6</v>
          </cell>
          <cell r="D14">
            <v>0</v>
          </cell>
          <cell r="E14">
            <v>0</v>
          </cell>
          <cell r="F14">
            <v>6.66</v>
          </cell>
          <cell r="G14">
            <v>0</v>
          </cell>
          <cell r="H14">
            <v>57.596000000000004</v>
          </cell>
          <cell r="I14">
            <v>0</v>
          </cell>
          <cell r="J14">
            <v>302.79999999999995</v>
          </cell>
          <cell r="K14">
            <v>14.16</v>
          </cell>
          <cell r="L14">
            <v>387.21599999999995</v>
          </cell>
        </row>
        <row r="15">
          <cell r="B15">
            <v>36.49</v>
          </cell>
          <cell r="C15">
            <v>49.8</v>
          </cell>
          <cell r="D15">
            <v>0</v>
          </cell>
          <cell r="E15">
            <v>40.120000000000005</v>
          </cell>
          <cell r="F15">
            <v>49.22</v>
          </cell>
          <cell r="G15">
            <v>0</v>
          </cell>
          <cell r="H15">
            <v>533.10477777777783</v>
          </cell>
          <cell r="I15">
            <v>0</v>
          </cell>
          <cell r="J15">
            <v>477.976</v>
          </cell>
          <cell r="K15">
            <v>17.66</v>
          </cell>
          <cell r="L15">
            <v>1204.3707777777779</v>
          </cell>
        </row>
        <row r="16">
          <cell r="B16">
            <v>774.923</v>
          </cell>
          <cell r="C16">
            <v>675.93999999999994</v>
          </cell>
          <cell r="D16">
            <v>161.28</v>
          </cell>
          <cell r="E16">
            <v>116.82</v>
          </cell>
          <cell r="F16">
            <v>128.76999999999998</v>
          </cell>
          <cell r="G16">
            <v>182.90000000000003</v>
          </cell>
          <cell r="H16">
            <v>3115.5827777777777</v>
          </cell>
          <cell r="I16">
            <v>6</v>
          </cell>
          <cell r="J16">
            <v>2758.2419999999997</v>
          </cell>
          <cell r="K16">
            <v>199.41</v>
          </cell>
          <cell r="L16">
            <v>8119.8677777777775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C28" sqref="C28"/>
    </sheetView>
  </sheetViews>
  <sheetFormatPr defaultRowHeight="15"/>
  <cols>
    <col min="1" max="1" width="23.710937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1324</v>
      </c>
      <c r="C2" s="2">
        <v>1443</v>
      </c>
      <c r="D2" s="2">
        <v>1470.1499999999999</v>
      </c>
      <c r="E2" s="2">
        <f>'[1]Total G Enrol by Prov'!B2</f>
        <v>1761.5999000000002</v>
      </c>
      <c r="F2" s="2">
        <f>'[2]Total G Enrol by Prov'!$B2</f>
        <v>1563.6</v>
      </c>
    </row>
    <row r="3" spans="1:6">
      <c r="A3" t="s">
        <v>2</v>
      </c>
      <c r="B3" s="2">
        <v>871</v>
      </c>
      <c r="C3" s="2">
        <v>906</v>
      </c>
      <c r="D3" s="2">
        <v>892.3898999999999</v>
      </c>
      <c r="E3" s="2">
        <f>'[1]Total G Enrol by Prov'!B3</f>
        <v>1291.5497</v>
      </c>
      <c r="F3" s="2">
        <f>'[2]Total G Enrol by Prov'!$B3</f>
        <v>1309.78</v>
      </c>
    </row>
    <row r="4" spans="1:6">
      <c r="A4" t="s">
        <v>3</v>
      </c>
      <c r="B4" s="2">
        <v>253</v>
      </c>
      <c r="C4" s="2">
        <v>265</v>
      </c>
      <c r="D4" s="2">
        <v>59.64</v>
      </c>
      <c r="E4" s="2">
        <f>'[1]Total G Enrol by Prov'!B4</f>
        <v>297.78989999999999</v>
      </c>
      <c r="F4" s="2">
        <f>'[2]Total G Enrol by Prov'!$B4</f>
        <v>304.20999999999998</v>
      </c>
    </row>
    <row r="5" spans="1:6">
      <c r="A5" t="s">
        <v>4</v>
      </c>
      <c r="B5" s="2">
        <v>139</v>
      </c>
      <c r="C5" s="2">
        <v>134</v>
      </c>
      <c r="D5" s="2">
        <v>143.4699</v>
      </c>
      <c r="E5" s="2">
        <f>'[1]Total G Enrol by Prov'!B5</f>
        <v>213.21490000000003</v>
      </c>
      <c r="F5" s="2">
        <f>'[2]Total G Enrol by Prov'!$B5</f>
        <v>288.64</v>
      </c>
    </row>
    <row r="6" spans="1:6">
      <c r="A6" t="s">
        <v>5</v>
      </c>
      <c r="B6" s="2">
        <v>359</v>
      </c>
      <c r="C6" s="2">
        <v>350</v>
      </c>
      <c r="D6" s="2">
        <v>364.64</v>
      </c>
      <c r="E6" s="2">
        <f>'[1]Total G Enrol by Prov'!B6</f>
        <v>403.41999999999996</v>
      </c>
      <c r="F6" s="2">
        <f>'[2]Total G Enrol by Prov'!$B6</f>
        <v>431.65999999999997</v>
      </c>
    </row>
    <row r="7" spans="1:6">
      <c r="A7" t="s">
        <v>6</v>
      </c>
      <c r="B7" s="2">
        <v>366</v>
      </c>
      <c r="C7" s="2">
        <v>385</v>
      </c>
      <c r="D7" s="2">
        <v>399.98990000000003</v>
      </c>
      <c r="E7" s="2">
        <f>'[1]Total G Enrol by Prov'!B7</f>
        <v>451.65</v>
      </c>
      <c r="F7" s="2">
        <f>'[2]Total G Enrol by Prov'!$B7</f>
        <v>430.3</v>
      </c>
    </row>
    <row r="8" spans="1:6">
      <c r="A8" t="s">
        <v>7</v>
      </c>
      <c r="B8" s="2">
        <v>5912</v>
      </c>
      <c r="C8" s="2">
        <v>6457</v>
      </c>
      <c r="D8" s="2">
        <v>6665.4990999999991</v>
      </c>
      <c r="E8" s="2">
        <f>'[1]Total G Enrol by Prov'!B8</f>
        <v>7723.2341333333352</v>
      </c>
      <c r="F8" s="2">
        <f>'[2]Total G Enrol by Prov'!$B8</f>
        <v>7785.6442222222213</v>
      </c>
    </row>
    <row r="9" spans="1:6">
      <c r="A9" t="s">
        <v>8</v>
      </c>
      <c r="B9" s="2"/>
      <c r="C9" s="2"/>
      <c r="D9" s="2">
        <v>21</v>
      </c>
      <c r="E9" s="2">
        <f>'[1]Total G Enrol by Prov'!B9</f>
        <v>20</v>
      </c>
      <c r="F9" s="2">
        <f>'[2]Total G Enrol by Prov'!$B9</f>
        <v>18</v>
      </c>
    </row>
    <row r="10" spans="1:6">
      <c r="A10" t="s">
        <v>9</v>
      </c>
      <c r="B10" s="2">
        <v>4578</v>
      </c>
      <c r="C10" s="2">
        <v>5088</v>
      </c>
      <c r="D10" s="2">
        <v>5975.8819999999996</v>
      </c>
      <c r="E10" s="2">
        <f>'[1]Total G Enrol by Prov'!B10</f>
        <v>5870.0986000000012</v>
      </c>
      <c r="F10" s="2">
        <f>'[2]Total G Enrol by Prov'!$B10</f>
        <v>6334.9800000000005</v>
      </c>
    </row>
    <row r="11" spans="1:6">
      <c r="A11" t="s">
        <v>10</v>
      </c>
      <c r="B11" s="2">
        <v>428</v>
      </c>
      <c r="C11" s="2">
        <v>500</v>
      </c>
      <c r="D11" s="2">
        <v>471.98990000000003</v>
      </c>
      <c r="E11" s="2">
        <f>'[1]Total G Enrol by Prov'!B11</f>
        <v>500.57990000000007</v>
      </c>
      <c r="F11" s="2">
        <f>'[2]Total G Enrol by Prov'!$B11</f>
        <v>442.55999999999995</v>
      </c>
    </row>
    <row r="12" spans="1:6">
      <c r="A12" t="s">
        <v>11</v>
      </c>
      <c r="B12" s="2">
        <v>14229</v>
      </c>
      <c r="C12" s="2">
        <v>15529</v>
      </c>
      <c r="D12" s="2">
        <f>SUM(D2:D11)</f>
        <v>16464.650699999998</v>
      </c>
      <c r="E12" s="2">
        <f>'[1]Total G Enrol by Prov'!$B$12</f>
        <v>18533.137033333336</v>
      </c>
      <c r="F12" s="2">
        <f>'[2]Total G Enrol by Prov'!$B12</f>
        <v>18909.374222222221</v>
      </c>
    </row>
    <row r="13" spans="1:6">
      <c r="A1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H10" sqref="H10"/>
    </sheetView>
  </sheetViews>
  <sheetFormatPr defaultRowHeight="15"/>
  <cols>
    <col min="4" max="4" width="9.1406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1103</v>
      </c>
      <c r="C2" s="2">
        <v>1137</v>
      </c>
      <c r="D2" s="2">
        <v>1146.67</v>
      </c>
      <c r="E2" s="2">
        <f>'[1]Total G Enrol by Prov'!B16</f>
        <v>1211.0999999999999</v>
      </c>
      <c r="F2" s="2">
        <f>'[2]Total G Enrol by Prov'!$B16</f>
        <v>1205.4349999999999</v>
      </c>
    </row>
    <row r="3" spans="1:6">
      <c r="A3" t="s">
        <v>2</v>
      </c>
      <c r="B3" s="2">
        <v>842</v>
      </c>
      <c r="C3" s="2">
        <v>774</v>
      </c>
      <c r="D3" s="2">
        <v>701.69</v>
      </c>
      <c r="E3" s="2">
        <f>'[1]Total G Enrol by Prov'!B17</f>
        <v>1003.8340000000001</v>
      </c>
      <c r="F3" s="2">
        <f>'[2]Total G Enrol by Prov'!$B17</f>
        <v>946.8</v>
      </c>
    </row>
    <row r="4" spans="1:6">
      <c r="A4" t="s">
        <v>3</v>
      </c>
      <c r="B4" s="2">
        <v>245</v>
      </c>
      <c r="C4" s="2">
        <v>243</v>
      </c>
      <c r="D4" s="2">
        <v>241.71</v>
      </c>
      <c r="E4" s="2">
        <f>'[1]Total G Enrol by Prov'!B18</f>
        <v>228.22000000000003</v>
      </c>
      <c r="F4" s="2">
        <f>'[2]Total G Enrol by Prov'!$B18</f>
        <v>229.70999999999995</v>
      </c>
    </row>
    <row r="5" spans="1:6">
      <c r="A5" t="s">
        <v>4</v>
      </c>
      <c r="B5" s="2">
        <v>93</v>
      </c>
      <c r="C5" s="2">
        <v>57</v>
      </c>
      <c r="D5" s="2">
        <v>80.03</v>
      </c>
      <c r="E5" s="2">
        <f>'[1]Total G Enrol by Prov'!B19</f>
        <v>193</v>
      </c>
      <c r="F5" s="2">
        <f>'[2]Total G Enrol by Prov'!$B19</f>
        <v>140</v>
      </c>
    </row>
    <row r="6" spans="1:6">
      <c r="A6" t="s">
        <v>5</v>
      </c>
      <c r="B6" s="2">
        <v>213</v>
      </c>
      <c r="C6" s="2">
        <v>221</v>
      </c>
      <c r="D6" s="2">
        <v>218.67</v>
      </c>
      <c r="E6" s="2">
        <f>'[1]Total G Enrol by Prov'!B20</f>
        <v>222.62</v>
      </c>
      <c r="F6" s="2">
        <f>'[2]Total G Enrol by Prov'!$B20</f>
        <v>202.89</v>
      </c>
    </row>
    <row r="7" spans="1:6">
      <c r="A7" t="s">
        <v>6</v>
      </c>
      <c r="B7" s="2">
        <v>148</v>
      </c>
      <c r="C7" s="2">
        <v>138</v>
      </c>
      <c r="D7" s="2">
        <v>119.64999999999999</v>
      </c>
      <c r="E7" s="2">
        <f>'[1]Total G Enrol by Prov'!B21</f>
        <v>131.66999999999999</v>
      </c>
      <c r="F7" s="2">
        <f>'[2]Total G Enrol by Prov'!$B21</f>
        <v>123.8</v>
      </c>
    </row>
    <row r="8" spans="1:6">
      <c r="A8" t="s">
        <v>7</v>
      </c>
      <c r="B8" s="2">
        <v>3455</v>
      </c>
      <c r="C8" s="2">
        <v>3338</v>
      </c>
      <c r="D8" s="2">
        <v>3286.2772999999997</v>
      </c>
      <c r="E8" s="2">
        <f>'[1]Total G Enrol by Prov'!B22</f>
        <v>3926.7535333333358</v>
      </c>
      <c r="F8" s="2">
        <f>'[2]Total G Enrol by Prov'!$B22</f>
        <v>3900.5589999999988</v>
      </c>
    </row>
    <row r="9" spans="1:6">
      <c r="A9" t="s">
        <v>8</v>
      </c>
      <c r="B9" s="2"/>
      <c r="C9" s="2"/>
      <c r="D9" s="2">
        <v>0</v>
      </c>
      <c r="E9" s="2">
        <f>'[1]Total G Enrol by Prov'!B23</f>
        <v>0</v>
      </c>
      <c r="F9" s="2">
        <f>'[2]Total G Enrol by Prov'!$B23</f>
        <v>0</v>
      </c>
    </row>
    <row r="10" spans="1:6">
      <c r="A10" t="s">
        <v>9</v>
      </c>
      <c r="B10" s="2">
        <v>2925</v>
      </c>
      <c r="C10" s="2">
        <v>3199</v>
      </c>
      <c r="D10" s="2">
        <v>3277.7606999999994</v>
      </c>
      <c r="E10" s="2">
        <f>'[1]Total G Enrol by Prov'!B24</f>
        <v>3473.2029999999991</v>
      </c>
      <c r="F10" s="2">
        <f>'[2]Total G Enrol by Prov'!$B24</f>
        <v>3667.1460000000006</v>
      </c>
    </row>
    <row r="11" spans="1:6">
      <c r="A11" t="s">
        <v>10</v>
      </c>
      <c r="B11" s="2">
        <v>237</v>
      </c>
      <c r="C11" s="2">
        <v>273</v>
      </c>
      <c r="D11" s="2">
        <v>298.14</v>
      </c>
      <c r="E11" s="2">
        <f>'[1]Total G Enrol by Prov'!B25</f>
        <v>315.91000000000003</v>
      </c>
      <c r="F11" s="2">
        <f>'[2]Total G Enrol by Prov'!$B25</f>
        <v>321.28000000000003</v>
      </c>
    </row>
    <row r="12" spans="1:6">
      <c r="A12" t="s">
        <v>11</v>
      </c>
      <c r="B12" s="2">
        <v>9260</v>
      </c>
      <c r="C12" s="2">
        <v>9378</v>
      </c>
      <c r="D12" s="2">
        <f>SUM(D2:D11)</f>
        <v>9370.5979999999981</v>
      </c>
      <c r="E12" s="2">
        <f>'[1]Total G Enrol by Prov'!B26</f>
        <v>10706.310533333335</v>
      </c>
      <c r="F12" s="2">
        <f>'[2]Total G Enrol by Prov'!$B26</f>
        <v>10737.62</v>
      </c>
    </row>
    <row r="13" spans="1:6">
      <c r="A13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F2" sqref="F2:F11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407</v>
      </c>
      <c r="C2" s="2">
        <v>428</v>
      </c>
      <c r="D2" s="2">
        <v>466.95</v>
      </c>
      <c r="E2" s="2">
        <f>'[1]Total G Fem Enrol by Prov '!B2</f>
        <v>498.1</v>
      </c>
      <c r="F2" s="2">
        <f>'[2]Total G Fem Enrol by Prov '!$B2</f>
        <v>438.12799999999999</v>
      </c>
    </row>
    <row r="3" spans="1:6">
      <c r="A3" t="s">
        <v>2</v>
      </c>
      <c r="B3" s="2">
        <v>226</v>
      </c>
      <c r="C3" s="2">
        <v>248</v>
      </c>
      <c r="D3" s="2">
        <v>277.31</v>
      </c>
      <c r="E3" s="2">
        <f>'[1]Total G Fem Enrol by Prov '!B3</f>
        <v>387.95000000000005</v>
      </c>
      <c r="F3" s="2">
        <f>'[2]Total G Fem Enrol by Prov '!$B3</f>
        <v>421.34</v>
      </c>
    </row>
    <row r="4" spans="1:6">
      <c r="A4" t="s">
        <v>3</v>
      </c>
      <c r="B4" s="2">
        <v>65</v>
      </c>
      <c r="C4" s="2">
        <v>72</v>
      </c>
      <c r="D4" s="2">
        <v>15.14</v>
      </c>
      <c r="E4" s="2">
        <f>'[1]Total G Fem Enrol by Prov '!B4</f>
        <v>99.72</v>
      </c>
      <c r="F4" s="2">
        <f>'[2]Total G Fem Enrol by Prov '!$B4</f>
        <v>98</v>
      </c>
    </row>
    <row r="5" spans="1:6">
      <c r="A5" t="s">
        <v>4</v>
      </c>
      <c r="B5" s="2">
        <v>36</v>
      </c>
      <c r="C5" s="2">
        <v>30</v>
      </c>
      <c r="D5" s="2">
        <v>32.57</v>
      </c>
      <c r="E5" s="2">
        <f>'[1]Total G Fem Enrol by Prov '!B5</f>
        <v>47.809999999999995</v>
      </c>
      <c r="F5" s="2">
        <f>'[2]Total G Fem Enrol by Prov '!$B5</f>
        <v>81.16</v>
      </c>
    </row>
    <row r="6" spans="1:6">
      <c r="A6" t="s">
        <v>5</v>
      </c>
      <c r="B6" s="2">
        <v>66</v>
      </c>
      <c r="C6" s="2">
        <v>65</v>
      </c>
      <c r="D6" s="2">
        <v>81.539999999999992</v>
      </c>
      <c r="E6" s="2">
        <f>'[1]Total G Fem Enrol by Prov '!B6</f>
        <v>94.1</v>
      </c>
      <c r="F6" s="2">
        <f>'[2]Total G Fem Enrol by Prov '!$B6</f>
        <v>90.33</v>
      </c>
    </row>
    <row r="7" spans="1:6">
      <c r="A7" t="s">
        <v>6</v>
      </c>
      <c r="B7" s="2">
        <v>86</v>
      </c>
      <c r="C7" s="2">
        <v>93</v>
      </c>
      <c r="D7" s="2">
        <v>105.32</v>
      </c>
      <c r="E7" s="2">
        <f>'[1]Total G Fem Enrol by Prov '!B7</f>
        <v>136.33000000000001</v>
      </c>
      <c r="F7" s="2">
        <f>'[2]Total G Fem Enrol by Prov '!$B7</f>
        <v>146.4</v>
      </c>
    </row>
    <row r="8" spans="1:6">
      <c r="A8" t="s">
        <v>7</v>
      </c>
      <c r="B8" s="2">
        <v>1509</v>
      </c>
      <c r="C8" s="2">
        <v>1672</v>
      </c>
      <c r="D8" s="2">
        <v>1654.9686999999999</v>
      </c>
      <c r="E8" s="2">
        <f>'[1]Total G Fem Enrol by Prov '!B8</f>
        <v>1962.3294999999998</v>
      </c>
      <c r="F8" s="2">
        <f>'[2]Total G Fem Enrol by Prov '!$B8</f>
        <v>2027.9627777777778</v>
      </c>
    </row>
    <row r="9" spans="1:6">
      <c r="A9" t="s">
        <v>8</v>
      </c>
      <c r="B9" s="2"/>
      <c r="C9" s="2"/>
      <c r="D9" s="2">
        <v>7</v>
      </c>
      <c r="E9" s="2">
        <f>'[1]Total G Fem Enrol by Prov '!B9</f>
        <v>7</v>
      </c>
      <c r="F9" s="2">
        <f>'[2]Total G Fem Enrol by Prov '!$B9</f>
        <v>6</v>
      </c>
    </row>
    <row r="10" spans="1:6">
      <c r="A10" t="s">
        <v>9</v>
      </c>
      <c r="B10" s="2">
        <v>1098</v>
      </c>
      <c r="C10" s="2">
        <v>1313</v>
      </c>
      <c r="D10" s="2">
        <v>1614.704</v>
      </c>
      <c r="E10" s="2">
        <f>'[1]Total G Fem Enrol by Prov '!B10</f>
        <v>1630.539</v>
      </c>
      <c r="F10" s="2">
        <f>'[2]Total G Fem Enrol by Prov '!$B10</f>
        <v>1777.3920000000003</v>
      </c>
    </row>
    <row r="11" spans="1:6">
      <c r="A11" t="s">
        <v>10</v>
      </c>
      <c r="B11" s="2">
        <v>104</v>
      </c>
      <c r="C11" s="2">
        <v>116</v>
      </c>
      <c r="D11" s="2">
        <v>107.95999999999998</v>
      </c>
      <c r="E11" s="2">
        <f>'[1]Total G Fem Enrol by Prov '!B11</f>
        <v>121.59</v>
      </c>
      <c r="F11" s="2">
        <f>'[2]Total G Fem Enrol by Prov '!$B11</f>
        <v>112.31</v>
      </c>
    </row>
    <row r="12" spans="1:6">
      <c r="A12" t="s">
        <v>11</v>
      </c>
      <c r="B12" s="2">
        <v>3596</v>
      </c>
      <c r="C12" s="2">
        <v>4038</v>
      </c>
      <c r="D12" s="2">
        <f>SUM(D2:D11)</f>
        <v>4363.4627</v>
      </c>
      <c r="E12" s="2">
        <f>'[1]Total G Fem Enrol by Prov '!B12</f>
        <v>4985.4684999999999</v>
      </c>
      <c r="F12" s="2">
        <f>'[2]Total G Fem Enrol by Prov '!$B12</f>
        <v>5199.0227777777791</v>
      </c>
    </row>
    <row r="13" spans="1:6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931A-A57F-4ED8-9DC3-3AB91881CB10}">
  <dimension ref="A1:F13"/>
  <sheetViews>
    <sheetView workbookViewId="0">
      <selection activeCell="H19" sqref="H19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263</v>
      </c>
      <c r="C2" s="2">
        <v>298</v>
      </c>
      <c r="D2" s="2">
        <v>308.26</v>
      </c>
      <c r="E2" s="2">
        <f>'[1]Total G Fem Enrol by Prov '!B16</f>
        <v>324.79999999999995</v>
      </c>
      <c r="F2" s="2">
        <f>'[2]Total G Fem Enrol by Prov '!$B16</f>
        <v>336.79500000000002</v>
      </c>
    </row>
    <row r="3" spans="1:6">
      <c r="A3" t="s">
        <v>2</v>
      </c>
      <c r="B3" s="2">
        <v>188</v>
      </c>
      <c r="C3" s="2">
        <v>185</v>
      </c>
      <c r="D3" s="2">
        <v>186.03</v>
      </c>
      <c r="E3" s="2">
        <f>'[1]Total G Fem Enrol by Prov '!B17</f>
        <v>244.79999999999998</v>
      </c>
      <c r="F3" s="2">
        <f>'[2]Total G Fem Enrol by Prov '!$B17</f>
        <v>254.60000000000002</v>
      </c>
    </row>
    <row r="4" spans="1:6">
      <c r="A4" t="s">
        <v>3</v>
      </c>
      <c r="B4" s="2">
        <v>54</v>
      </c>
      <c r="C4" s="2">
        <v>56</v>
      </c>
      <c r="D4" s="2">
        <v>59.79</v>
      </c>
      <c r="E4" s="2">
        <f>'[1]Total G Fem Enrol by Prov '!B18</f>
        <v>60.43</v>
      </c>
      <c r="F4" s="2">
        <f>'[2]Total G Fem Enrol by Prov '!$B18</f>
        <v>63.28</v>
      </c>
    </row>
    <row r="5" spans="1:6">
      <c r="A5" t="s">
        <v>4</v>
      </c>
      <c r="B5" s="2">
        <v>18</v>
      </c>
      <c r="C5" s="2">
        <v>11</v>
      </c>
      <c r="D5" s="2">
        <v>15.67</v>
      </c>
      <c r="E5" s="2">
        <f>'[1]Total G Fem Enrol by Prov '!B19</f>
        <v>23.5</v>
      </c>
      <c r="F5" s="2">
        <f>'[2]Total G Fem Enrol by Prov '!$B19</f>
        <v>35.660000000000004</v>
      </c>
    </row>
    <row r="6" spans="1:6">
      <c r="A6" t="s">
        <v>5</v>
      </c>
      <c r="B6" s="2">
        <v>41</v>
      </c>
      <c r="C6" s="2">
        <v>34</v>
      </c>
      <c r="D6" s="2">
        <v>34.67</v>
      </c>
      <c r="E6" s="2">
        <f>'[1]Total G Fem Enrol by Prov '!B20</f>
        <v>39.32</v>
      </c>
      <c r="F6" s="2">
        <f>'[2]Total G Fem Enrol by Prov '!$B20</f>
        <v>38.44</v>
      </c>
    </row>
    <row r="7" spans="1:6">
      <c r="A7" t="s">
        <v>6</v>
      </c>
      <c r="B7" s="2">
        <v>29</v>
      </c>
      <c r="C7" s="2">
        <v>31</v>
      </c>
      <c r="D7" s="2">
        <v>31</v>
      </c>
      <c r="E7" s="2">
        <f>'[1]Total G Fem Enrol by Prov '!B21</f>
        <v>33.340000000000003</v>
      </c>
      <c r="F7" s="2">
        <f>'[2]Total G Fem Enrol by Prov '!$B21</f>
        <v>36.5</v>
      </c>
    </row>
    <row r="8" spans="1:6">
      <c r="A8" t="s">
        <v>7</v>
      </c>
      <c r="B8" s="2">
        <v>801</v>
      </c>
      <c r="C8" s="2">
        <v>830</v>
      </c>
      <c r="D8" s="2">
        <v>853.2204999999999</v>
      </c>
      <c r="E8" s="2">
        <f>'[1]Total G Fem Enrol by Prov '!B22</f>
        <v>1077.8598666666664</v>
      </c>
      <c r="F8" s="2">
        <f>'[2]Total G Fem Enrol by Prov '!$B22</f>
        <v>1087.6200000000001</v>
      </c>
    </row>
    <row r="9" spans="1:6">
      <c r="A9" t="s">
        <v>8</v>
      </c>
      <c r="B9" s="2"/>
      <c r="C9" s="2"/>
      <c r="D9" s="2">
        <v>0</v>
      </c>
      <c r="E9" s="2">
        <f>'[1]Total G Fem Enrol by Prov '!B23</f>
        <v>0</v>
      </c>
      <c r="F9" s="2">
        <f>'[2]Total G Fem Enrol by Prov '!$B23</f>
        <v>0</v>
      </c>
    </row>
    <row r="10" spans="1:6">
      <c r="A10" t="s">
        <v>9</v>
      </c>
      <c r="B10" s="2">
        <v>736</v>
      </c>
      <c r="C10" s="2">
        <v>820</v>
      </c>
      <c r="D10" s="2">
        <v>854.65300000000002</v>
      </c>
      <c r="E10" s="2">
        <f>'[1]Total G Fem Enrol by Prov '!B24</f>
        <v>909.28999999999985</v>
      </c>
      <c r="F10" s="2">
        <f>'[2]Total G Fem Enrol by Prov '!$B24</f>
        <v>980.85</v>
      </c>
    </row>
    <row r="11" spans="1:6">
      <c r="A11" t="s">
        <v>10</v>
      </c>
      <c r="B11" s="2">
        <v>63</v>
      </c>
      <c r="C11" s="2">
        <v>74</v>
      </c>
      <c r="D11" s="2">
        <v>77</v>
      </c>
      <c r="E11" s="2">
        <f>'[1]Total G Fem Enrol by Prov '!B25</f>
        <v>80.87</v>
      </c>
      <c r="F11" s="2">
        <f>'[2]Total G Fem Enrol by Prov '!$B25</f>
        <v>87.1</v>
      </c>
    </row>
    <row r="12" spans="1:6">
      <c r="A12" t="s">
        <v>11</v>
      </c>
      <c r="B12" s="2">
        <v>2193</v>
      </c>
      <c r="C12" s="2">
        <v>2339</v>
      </c>
      <c r="D12" s="2">
        <f>SUM(D2:D11)</f>
        <v>2420.2934999999998</v>
      </c>
      <c r="E12" s="2">
        <f>'[1]Total G Fem Enrol by Prov '!B26</f>
        <v>2794.2098666666661</v>
      </c>
      <c r="F12" s="2">
        <f>'[2]Total G Fem Enrol by Prov '!$B26</f>
        <v>2920.8449999999998</v>
      </c>
    </row>
    <row r="13" spans="1:6">
      <c r="A13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460D-2833-4E5B-A9A5-30AA33EA4AF2}">
  <dimension ref="A1:F13"/>
  <sheetViews>
    <sheetView workbookViewId="0">
      <selection activeCell="F9" sqref="F9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675</v>
      </c>
      <c r="C2">
        <v>751</v>
      </c>
      <c r="D2" s="2">
        <v>787.95</v>
      </c>
      <c r="E2" s="2">
        <f>'[1]Total G Inter Enrol by Prov'!B2</f>
        <v>1150.2</v>
      </c>
      <c r="F2" s="2">
        <f>'[2]Total G Inter Enrol by Prov'!$B2</f>
        <v>939.95499999999993</v>
      </c>
    </row>
    <row r="3" spans="1:6">
      <c r="A3" t="s">
        <v>2</v>
      </c>
      <c r="B3" s="2">
        <v>540</v>
      </c>
      <c r="C3">
        <v>589</v>
      </c>
      <c r="D3" s="2">
        <v>597.59</v>
      </c>
      <c r="E3" s="2">
        <f>'[1]Total G Inter Enrol by Prov'!B3</f>
        <v>837.4206999999999</v>
      </c>
      <c r="F3" s="2">
        <f>'[2]Total G Inter Enrol by Prov'!$B3</f>
        <v>864.67</v>
      </c>
    </row>
    <row r="4" spans="1:6">
      <c r="A4" t="s">
        <v>3</v>
      </c>
      <c r="B4" s="2">
        <v>149</v>
      </c>
      <c r="C4">
        <v>167</v>
      </c>
      <c r="D4" s="2">
        <v>34.5</v>
      </c>
      <c r="E4" s="2">
        <f>'[1]Total G Inter Enrol by Prov'!B4</f>
        <v>174.29</v>
      </c>
      <c r="F4" s="2">
        <f>'[2]Total G Inter Enrol by Prov'!$B4</f>
        <v>179</v>
      </c>
    </row>
    <row r="5" spans="1:6">
      <c r="A5" t="s">
        <v>4</v>
      </c>
      <c r="B5" s="2">
        <v>49</v>
      </c>
      <c r="C5">
        <v>55</v>
      </c>
      <c r="D5" s="2">
        <v>58.579900000000002</v>
      </c>
      <c r="E5" s="2">
        <f>'[1]Total G Inter Enrol by Prov'!B5</f>
        <v>103.47999999999999</v>
      </c>
      <c r="F5" s="2">
        <f>'[2]Total G Inter Enrol by Prov'!$B5</f>
        <v>207.69</v>
      </c>
    </row>
    <row r="6" spans="1:6">
      <c r="A6" t="s">
        <v>5</v>
      </c>
      <c r="B6" s="2">
        <v>297</v>
      </c>
      <c r="C6">
        <v>285</v>
      </c>
      <c r="D6" s="2">
        <v>301.78000000000003</v>
      </c>
      <c r="E6" s="2">
        <f>'[1]Total G Inter Enrol by Prov'!B6</f>
        <v>346.87</v>
      </c>
      <c r="F6" s="2">
        <f>'[2]Total G Inter Enrol by Prov'!$B6</f>
        <v>375.32</v>
      </c>
    </row>
    <row r="7" spans="1:6">
      <c r="A7" t="s">
        <v>6</v>
      </c>
      <c r="B7" s="2">
        <v>274</v>
      </c>
      <c r="C7">
        <v>295</v>
      </c>
      <c r="D7" s="2">
        <v>312.32990000000001</v>
      </c>
      <c r="E7" s="2">
        <f>'[1]Total G Inter Enrol by Prov'!B7</f>
        <v>352.31999999999994</v>
      </c>
      <c r="F7" s="2">
        <f>'[2]Total G Inter Enrol by Prov'!$B7</f>
        <v>310.5</v>
      </c>
    </row>
    <row r="8" spans="1:6">
      <c r="A8" t="s">
        <v>7</v>
      </c>
      <c r="B8" s="2">
        <v>3058</v>
      </c>
      <c r="C8" s="1">
        <v>3523</v>
      </c>
      <c r="D8" s="2">
        <v>3923.6517999999996</v>
      </c>
      <c r="E8" s="2">
        <f>'[1]Total G Inter Enrol by Prov'!B8</f>
        <v>4769.5718000000006</v>
      </c>
      <c r="F8" s="2">
        <f>'[2]Total G Inter Enrol by Prov'!$B8</f>
        <v>4843.7833333333338</v>
      </c>
    </row>
    <row r="9" spans="1:6">
      <c r="A9" t="s">
        <v>8</v>
      </c>
      <c r="B9" s="2"/>
      <c r="D9" s="2">
        <v>11</v>
      </c>
      <c r="E9" s="2">
        <f>'[1]Total G Inter Enrol by Prov'!B9</f>
        <v>9</v>
      </c>
      <c r="F9" s="2">
        <f>'[2]Total G Inter Enrol by Prov'!$B9</f>
        <v>7</v>
      </c>
    </row>
    <row r="10" spans="1:6">
      <c r="A10" t="s">
        <v>9</v>
      </c>
      <c r="B10" s="2">
        <v>2644</v>
      </c>
      <c r="C10" s="2">
        <v>3066</v>
      </c>
      <c r="D10" s="2">
        <v>3833.8235000000004</v>
      </c>
      <c r="E10" s="2">
        <f>'[1]Total G Inter Enrol by Prov'!B10</f>
        <v>4030.4488000000019</v>
      </c>
      <c r="F10" s="2">
        <f>'[2]Total G Inter Enrol by Prov'!$B10</f>
        <v>4314.6329999999998</v>
      </c>
    </row>
    <row r="11" spans="1:6">
      <c r="A11" t="s">
        <v>10</v>
      </c>
      <c r="B11" s="2">
        <v>280</v>
      </c>
      <c r="C11">
        <v>327</v>
      </c>
      <c r="D11" s="2">
        <v>306.25990000000002</v>
      </c>
      <c r="E11" s="2">
        <f>'[1]Total G Inter Enrol by Prov'!B11</f>
        <v>342.57990000000001</v>
      </c>
      <c r="F11" s="2">
        <f>'[2]Total G Inter Enrol by Prov'!$B11</f>
        <v>295.34999999999997</v>
      </c>
    </row>
    <row r="12" spans="1:6">
      <c r="A12" t="s">
        <v>11</v>
      </c>
      <c r="B12" s="2">
        <v>7965</v>
      </c>
      <c r="C12" s="1">
        <v>9058</v>
      </c>
      <c r="D12" s="2">
        <f>SUM(D2:D11)</f>
        <v>10167.465</v>
      </c>
      <c r="E12" s="2">
        <f>'[1]Total G Inter Enrol by Prov'!B12</f>
        <v>12116.181200000003</v>
      </c>
      <c r="F12" s="2">
        <f>'[2]Total G Inter Enrol by Prov'!$B12</f>
        <v>12337.901333333333</v>
      </c>
    </row>
    <row r="13" spans="1:6">
      <c r="A1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4642-A6A3-4F1A-85DA-55E3296463DC}">
  <dimension ref="A1:F13"/>
  <sheetViews>
    <sheetView workbookViewId="0">
      <selection activeCell="H22" sqref="H22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2">
        <v>777</v>
      </c>
      <c r="C2" s="2">
        <v>842</v>
      </c>
      <c r="D2" s="2">
        <v>785.38</v>
      </c>
      <c r="E2" s="2">
        <f>'[1]Total G Inter Enrol by Prov'!B16</f>
        <v>893.40000000000009</v>
      </c>
      <c r="F2" s="2">
        <f>'[2]Total G Inter Enrol by Prov'!$B16</f>
        <v>879.2600000000001</v>
      </c>
    </row>
    <row r="3" spans="1:6">
      <c r="A3" t="s">
        <v>2</v>
      </c>
      <c r="B3" s="2">
        <v>522</v>
      </c>
      <c r="C3" s="2">
        <v>503</v>
      </c>
      <c r="D3" s="2">
        <v>463.4</v>
      </c>
      <c r="E3" s="2">
        <f>'[1]Total G Inter Enrol by Prov'!B17</f>
        <v>685.83400000000006</v>
      </c>
      <c r="F3" s="2">
        <f>'[2]Total G Inter Enrol by Prov'!$B17</f>
        <v>619.20000000000005</v>
      </c>
    </row>
    <row r="4" spans="1:6">
      <c r="A4" t="s">
        <v>3</v>
      </c>
      <c r="B4" s="2">
        <v>153</v>
      </c>
      <c r="C4" s="2">
        <v>167</v>
      </c>
      <c r="D4" s="2">
        <v>167.29</v>
      </c>
      <c r="E4" s="2">
        <f>'[1]Total G Inter Enrol by Prov'!B18</f>
        <v>159.79</v>
      </c>
      <c r="F4" s="2">
        <f>'[2]Total G Inter Enrol by Prov'!$B18</f>
        <v>156.13999999999999</v>
      </c>
    </row>
    <row r="5" spans="1:6">
      <c r="A5" t="s">
        <v>4</v>
      </c>
      <c r="B5" s="2">
        <v>47</v>
      </c>
      <c r="C5" s="2">
        <v>27</v>
      </c>
      <c r="D5" s="2">
        <v>49.929999999999993</v>
      </c>
      <c r="E5" s="2">
        <f>'[1]Total G Inter Enrol by Prov'!B19</f>
        <v>68</v>
      </c>
      <c r="F5" s="2">
        <f>'[2]Total G Inter Enrol by Prov'!$B19</f>
        <v>109.34</v>
      </c>
    </row>
    <row r="6" spans="1:6">
      <c r="A6" t="s">
        <v>5</v>
      </c>
      <c r="B6" s="2">
        <v>160</v>
      </c>
      <c r="C6" s="2">
        <v>178</v>
      </c>
      <c r="D6" s="2">
        <v>180.12</v>
      </c>
      <c r="E6" s="2">
        <f>'[1]Total G Inter Enrol by Prov'!B20</f>
        <v>182.2</v>
      </c>
      <c r="F6" s="2">
        <f>'[2]Total G Inter Enrol by Prov'!$B20</f>
        <v>159.33000000000001</v>
      </c>
    </row>
    <row r="7" spans="1:6">
      <c r="A7" t="s">
        <v>6</v>
      </c>
      <c r="B7" s="2">
        <v>69</v>
      </c>
      <c r="C7" s="2">
        <v>69</v>
      </c>
      <c r="D7" s="2">
        <v>55.66</v>
      </c>
      <c r="E7" s="2">
        <f>'[1]Total G Inter Enrol by Prov'!B21</f>
        <v>70.33</v>
      </c>
      <c r="F7" s="2">
        <f>'[2]Total G Inter Enrol by Prov'!$B21</f>
        <v>63.900000000000006</v>
      </c>
    </row>
    <row r="8" spans="1:6">
      <c r="A8" t="s">
        <v>7</v>
      </c>
      <c r="B8" s="2">
        <v>1634</v>
      </c>
      <c r="C8" s="2">
        <v>1613</v>
      </c>
      <c r="D8" s="2">
        <v>1658.2255</v>
      </c>
      <c r="E8" s="2">
        <f>'[1]Total G Inter Enrol by Prov'!B22</f>
        <v>2031.0783000000001</v>
      </c>
      <c r="F8" s="2">
        <f>'[2]Total G Inter Enrol by Prov'!$B22</f>
        <v>2099.9709999999995</v>
      </c>
    </row>
    <row r="9" spans="1:6">
      <c r="A9" t="s">
        <v>8</v>
      </c>
      <c r="B9" s="2"/>
      <c r="C9" s="2"/>
      <c r="D9" s="2">
        <v>0</v>
      </c>
      <c r="E9" s="2">
        <f>'[1]Total G Inter Enrol by Prov'!B23</f>
        <v>0</v>
      </c>
      <c r="F9" s="2">
        <f>'[2]Total G Inter Enrol by Prov'!$B23</f>
        <v>0</v>
      </c>
    </row>
    <row r="10" spans="1:6">
      <c r="A10" t="s">
        <v>9</v>
      </c>
      <c r="B10" s="2">
        <v>1843</v>
      </c>
      <c r="C10" s="2">
        <v>2047</v>
      </c>
      <c r="D10" s="2">
        <v>2152.9576999999995</v>
      </c>
      <c r="E10" s="2">
        <f>'[1]Total G Inter Enrol by Prov'!B24</f>
        <v>2335.6559999999999</v>
      </c>
      <c r="F10" s="2">
        <f>'[2]Total G Inter Enrol by Prov'!$B24</f>
        <v>2554.5700000000006</v>
      </c>
    </row>
    <row r="11" spans="1:6">
      <c r="A11" t="s">
        <v>10</v>
      </c>
      <c r="B11" s="2">
        <v>154</v>
      </c>
      <c r="C11" s="2">
        <v>195</v>
      </c>
      <c r="D11" s="2">
        <v>213.65</v>
      </c>
      <c r="E11" s="2">
        <f>'[1]Total G Inter Enrol by Prov'!B25</f>
        <v>224.66</v>
      </c>
      <c r="F11" s="2">
        <f>'[2]Total G Inter Enrol by Prov'!$B25</f>
        <v>237.89</v>
      </c>
    </row>
    <row r="12" spans="1:6">
      <c r="A12" t="s">
        <v>11</v>
      </c>
      <c r="B12" s="2">
        <v>5359</v>
      </c>
      <c r="C12" s="2">
        <v>5641</v>
      </c>
      <c r="D12" s="2">
        <f>SUM(D2:D11)</f>
        <v>5726.6131999999998</v>
      </c>
      <c r="E12" s="2">
        <f>'[1]Total G Inter Enrol by Prov'!B26</f>
        <v>6650.9483</v>
      </c>
      <c r="F12" s="2">
        <f>'[2]Total G Inter Enrol by Prov'!$B26</f>
        <v>6879.6010000000006</v>
      </c>
    </row>
    <row r="13" spans="1:6">
      <c r="A13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85" zoomScaleNormal="85" workbookViewId="0">
      <selection activeCell="P28" sqref="P28"/>
    </sheetView>
  </sheetViews>
  <sheetFormatPr defaultRowHeight="15"/>
  <cols>
    <col min="1" max="1" width="29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2">
        <f>'[2]Total G Enrol by Disc&amp;Prov'!B2</f>
        <v>98</v>
      </c>
      <c r="C2" s="2">
        <f>'[2]Total G Enrol by Disc&amp;Prov'!C2</f>
        <v>116.57000000000001</v>
      </c>
      <c r="D2" s="2">
        <f>'[2]Total G Enrol by Disc&amp;Prov'!D2</f>
        <v>105.99000000000001</v>
      </c>
      <c r="E2" s="2">
        <f>'[2]Total G Enrol by Disc&amp;Prov'!E2</f>
        <v>0</v>
      </c>
      <c r="F2" s="2">
        <f>'[2]Total G Enrol by Disc&amp;Prov'!F2</f>
        <v>0</v>
      </c>
      <c r="G2" s="2">
        <f>'[2]Total G Enrol by Disc&amp;Prov'!G2</f>
        <v>32.9</v>
      </c>
      <c r="H2" s="2">
        <f>'[2]Total G Enrol by Disc&amp;Prov'!H2</f>
        <v>591.41899999999998</v>
      </c>
      <c r="I2" s="2">
        <f>'[2]Total G Enrol by Disc&amp;Prov'!I2</f>
        <v>0</v>
      </c>
      <c r="J2" s="2">
        <f>'[2]Total G Enrol by Disc&amp;Prov'!J2</f>
        <v>366.053</v>
      </c>
      <c r="K2" s="2">
        <f>'[2]Total G Enrol by Disc&amp;Prov'!K2</f>
        <v>98.300000000000011</v>
      </c>
      <c r="L2" s="2">
        <f>'[2]Total G Enrol by Disc&amp;Prov'!L2</f>
        <v>1409.2319999999997</v>
      </c>
    </row>
    <row r="3" spans="1:12">
      <c r="A3" t="s">
        <v>21</v>
      </c>
      <c r="B3" s="2">
        <f>'[2]Total G Enrol by Disc&amp;Prov'!B3</f>
        <v>620.0150000000001</v>
      </c>
      <c r="C3" s="2">
        <f>'[2]Total G Enrol by Disc&amp;Prov'!C3</f>
        <v>91.050000000000011</v>
      </c>
      <c r="D3" s="2">
        <f>'[2]Total G Enrol by Disc&amp;Prov'!D3</f>
        <v>0</v>
      </c>
      <c r="E3" s="2">
        <f>'[2]Total G Enrol by Disc&amp;Prov'!E3</f>
        <v>56.62</v>
      </c>
      <c r="F3" s="2">
        <f>'[2]Total G Enrol by Disc&amp;Prov'!F3</f>
        <v>0</v>
      </c>
      <c r="G3" s="2">
        <f>'[2]Total G Enrol by Disc&amp;Prov'!G3</f>
        <v>26.900000000000002</v>
      </c>
      <c r="H3" s="2">
        <f>'[2]Total G Enrol by Disc&amp;Prov'!H3</f>
        <v>727.63199999999995</v>
      </c>
      <c r="I3" s="2">
        <f>'[2]Total G Enrol by Disc&amp;Prov'!I3</f>
        <v>0</v>
      </c>
      <c r="J3" s="2">
        <f>'[2]Total G Enrol by Disc&amp;Prov'!J3</f>
        <v>345.15999999999997</v>
      </c>
      <c r="K3" s="2">
        <f>'[2]Total G Enrol by Disc&amp;Prov'!K3</f>
        <v>78</v>
      </c>
      <c r="L3" s="2">
        <f>'[2]Total G Enrol by Disc&amp;Prov'!L3</f>
        <v>1945.377</v>
      </c>
    </row>
    <row r="4" spans="1:12">
      <c r="A4" t="s">
        <v>22</v>
      </c>
      <c r="B4" s="2">
        <f>'[2]Total G Enrol by Disc&amp;Prov'!B4</f>
        <v>553.32799999999997</v>
      </c>
      <c r="C4" s="2">
        <f>'[2]Total G Enrol by Disc&amp;Prov'!C4</f>
        <v>403.26</v>
      </c>
      <c r="D4" s="2">
        <f>'[2]Total G Enrol by Disc&amp;Prov'!D4</f>
        <v>137.28</v>
      </c>
      <c r="E4" s="2">
        <f>'[2]Total G Enrol by Disc&amp;Prov'!E4</f>
        <v>48.98</v>
      </c>
      <c r="F4" s="2">
        <f>'[2]Total G Enrol by Disc&amp;Prov'!F4</f>
        <v>64.11</v>
      </c>
      <c r="G4" s="2">
        <f>'[2]Total G Enrol by Disc&amp;Prov'!G4</f>
        <v>80</v>
      </c>
      <c r="H4" s="2">
        <f>'[2]Total G Enrol by Disc&amp;Prov'!H4</f>
        <v>1520.7329999999999</v>
      </c>
      <c r="I4" s="2">
        <f>'[2]Total G Enrol by Disc&amp;Prov'!I4</f>
        <v>0</v>
      </c>
      <c r="J4" s="2">
        <f>'[2]Total G Enrol by Disc&amp;Prov'!J4</f>
        <v>1458.3400000000001</v>
      </c>
      <c r="K4" s="2">
        <f>'[2]Total G Enrol by Disc&amp;Prov'!K4</f>
        <v>127.60000000000001</v>
      </c>
      <c r="L4" s="2">
        <f>'[2]Total G Enrol by Disc&amp;Prov'!L4</f>
        <v>4393.6310000000003</v>
      </c>
    </row>
    <row r="5" spans="1:12">
      <c r="A5" t="s">
        <v>23</v>
      </c>
      <c r="B5" s="2">
        <f>'[2]Total G Enrol by Disc&amp;Prov'!B5</f>
        <v>107.47999999999999</v>
      </c>
      <c r="C5" s="2">
        <f>'[2]Total G Enrol by Disc&amp;Prov'!C5</f>
        <v>78</v>
      </c>
      <c r="D5" s="2">
        <f>'[2]Total G Enrol by Disc&amp;Prov'!D5</f>
        <v>0</v>
      </c>
      <c r="E5" s="2">
        <f>'[2]Total G Enrol by Disc&amp;Prov'!E5</f>
        <v>0</v>
      </c>
      <c r="F5" s="2">
        <f>'[2]Total G Enrol by Disc&amp;Prov'!F5</f>
        <v>102.44</v>
      </c>
      <c r="G5" s="2">
        <f>'[2]Total G Enrol by Disc&amp;Prov'!G5</f>
        <v>227.4</v>
      </c>
      <c r="H5" s="2">
        <f>'[2]Total G Enrol by Disc&amp;Prov'!H5</f>
        <v>196.72699999999998</v>
      </c>
      <c r="I5" s="2">
        <f>'[2]Total G Enrol by Disc&amp;Prov'!I5</f>
        <v>0</v>
      </c>
      <c r="J5" s="2">
        <f>'[2]Total G Enrol by Disc&amp;Prov'!J5</f>
        <v>324.89999999999998</v>
      </c>
      <c r="K5" s="2">
        <f>'[2]Total G Enrol by Disc&amp;Prov'!K5</f>
        <v>0</v>
      </c>
      <c r="L5" s="2">
        <f>'[2]Total G Enrol by Disc&amp;Prov'!L5</f>
        <v>1036.9469999999999</v>
      </c>
    </row>
    <row r="6" spans="1:12">
      <c r="A6" t="s">
        <v>24</v>
      </c>
      <c r="B6" s="2">
        <f>'[2]Total G Enrol by Disc&amp;Prov'!B6</f>
        <v>595.52</v>
      </c>
      <c r="C6" s="2">
        <f>'[2]Total G Enrol by Disc&amp;Prov'!C6</f>
        <v>642.15</v>
      </c>
      <c r="D6" s="2">
        <f>'[2]Total G Enrol by Disc&amp;Prov'!D6</f>
        <v>185.29000000000002</v>
      </c>
      <c r="E6" s="2">
        <f>'[2]Total G Enrol by Disc&amp;Prov'!E6</f>
        <v>108.38999999999999</v>
      </c>
      <c r="F6" s="2">
        <f>'[2]Total G Enrol by Disc&amp;Prov'!F6</f>
        <v>52.460000000000008</v>
      </c>
      <c r="G6" s="2">
        <f>'[2]Total G Enrol by Disc&amp;Prov'!G6</f>
        <v>71.800000000000011</v>
      </c>
      <c r="H6" s="2">
        <f>'[2]Total G Enrol by Disc&amp;Prov'!H6</f>
        <v>3042.6680000000006</v>
      </c>
      <c r="I6" s="2">
        <f>'[2]Total G Enrol by Disc&amp;Prov'!I6</f>
        <v>0</v>
      </c>
      <c r="J6" s="2">
        <f>'[2]Total G Enrol by Disc&amp;Prov'!J6</f>
        <v>1564.9390000000001</v>
      </c>
      <c r="K6" s="2">
        <f>'[2]Total G Enrol by Disc&amp;Prov'!K6</f>
        <v>97.5</v>
      </c>
      <c r="L6" s="2">
        <f>'[2]Total G Enrol by Disc&amp;Prov'!L6</f>
        <v>6360.7170000000006</v>
      </c>
    </row>
    <row r="7" spans="1:12">
      <c r="A7" t="s">
        <v>25</v>
      </c>
      <c r="B7" s="2">
        <f>'[2]Total G Enrol by Disc&amp;Prov'!B7</f>
        <v>0</v>
      </c>
      <c r="C7" s="2">
        <f>'[2]Total G Enrol by Disc&amp;Prov'!C7</f>
        <v>0</v>
      </c>
      <c r="D7" s="2">
        <f>'[2]Total G Enrol by Disc&amp;Prov'!D7</f>
        <v>0</v>
      </c>
      <c r="E7" s="2">
        <f>'[2]Total G Enrol by Disc&amp;Prov'!E7</f>
        <v>0</v>
      </c>
      <c r="F7" s="2">
        <f>'[2]Total G Enrol by Disc&amp;Prov'!F7</f>
        <v>0</v>
      </c>
      <c r="G7" s="2">
        <f>'[2]Total G Enrol by Disc&amp;Prov'!G7</f>
        <v>0</v>
      </c>
      <c r="H7" s="2">
        <f>'[2]Total G Enrol by Disc&amp;Prov'!H7</f>
        <v>83.11</v>
      </c>
      <c r="I7" s="2">
        <f>'[2]Total G Enrol by Disc&amp;Prov'!I7</f>
        <v>0</v>
      </c>
      <c r="J7" s="2">
        <f>'[2]Total G Enrol by Disc&amp;Prov'!J7</f>
        <v>76.87</v>
      </c>
      <c r="K7" s="2">
        <f>'[2]Total G Enrol by Disc&amp;Prov'!K7</f>
        <v>0</v>
      </c>
      <c r="L7" s="2">
        <f>'[2]Total G Enrol by Disc&amp;Prov'!L7</f>
        <v>159.98000000000002</v>
      </c>
    </row>
    <row r="8" spans="1:12">
      <c r="A8" t="s">
        <v>26</v>
      </c>
      <c r="B8" s="2">
        <f>'[2]Total G Enrol by Disc&amp;Prov'!B8</f>
        <v>0</v>
      </c>
      <c r="C8" s="2">
        <f>'[2]Total G Enrol by Disc&amp;Prov'!C8</f>
        <v>43.22</v>
      </c>
      <c r="D8" s="2">
        <f>'[2]Total G Enrol by Disc&amp;Prov'!D8</f>
        <v>0</v>
      </c>
      <c r="E8" s="2">
        <f>'[2]Total G Enrol by Disc&amp;Prov'!E8</f>
        <v>17.3</v>
      </c>
      <c r="F8" s="2">
        <f>'[2]Total G Enrol by Disc&amp;Prov'!F8</f>
        <v>53.44</v>
      </c>
      <c r="G8" s="2">
        <f>'[2]Total G Enrol by Disc&amp;Prov'!G8</f>
        <v>16.3</v>
      </c>
      <c r="H8" s="2">
        <f>'[2]Total G Enrol by Disc&amp;Prov'!H8</f>
        <v>281.46000000000004</v>
      </c>
      <c r="I8" s="2">
        <f>'[2]Total G Enrol by Disc&amp;Prov'!I8</f>
        <v>18</v>
      </c>
      <c r="J8" s="2">
        <f>'[2]Total G Enrol by Disc&amp;Prov'!J8</f>
        <v>466.13</v>
      </c>
      <c r="K8" s="2">
        <f>'[2]Total G Enrol by Disc&amp;Prov'!K8</f>
        <v>59.57</v>
      </c>
      <c r="L8" s="2">
        <f>'[2]Total G Enrol by Disc&amp;Prov'!L8</f>
        <v>955.42000000000007</v>
      </c>
    </row>
    <row r="9" spans="1:12">
      <c r="A9" t="s">
        <v>27</v>
      </c>
      <c r="B9" s="2">
        <f>'[2]Total G Enrol by Disc&amp;Prov'!B9</f>
        <v>0</v>
      </c>
      <c r="C9" s="2">
        <f>'[2]Total G Enrol by Disc&amp;Prov'!C9</f>
        <v>4.6900000000000004</v>
      </c>
      <c r="D9" s="2">
        <f>'[2]Total G Enrol by Disc&amp;Prov'!D9</f>
        <v>0</v>
      </c>
      <c r="E9" s="2">
        <f>'[2]Total G Enrol by Disc&amp;Prov'!E9</f>
        <v>0</v>
      </c>
      <c r="F9" s="2">
        <f>'[2]Total G Enrol by Disc&amp;Prov'!F9</f>
        <v>0</v>
      </c>
      <c r="G9" s="2">
        <f>'[2]Total G Enrol by Disc&amp;Prov'!G9</f>
        <v>0</v>
      </c>
      <c r="H9" s="2">
        <f>'[2]Total G Enrol by Disc&amp;Prov'!H9</f>
        <v>25.5</v>
      </c>
      <c r="I9" s="2">
        <f>'[2]Total G Enrol by Disc&amp;Prov'!I9</f>
        <v>0</v>
      </c>
      <c r="J9" s="2">
        <f>'[2]Total G Enrol by Disc&amp;Prov'!J9</f>
        <v>20.37</v>
      </c>
      <c r="K9" s="2">
        <f>'[2]Total G Enrol by Disc&amp;Prov'!K9</f>
        <v>0</v>
      </c>
      <c r="L9" s="2">
        <f>'[2]Total G Enrol by Disc&amp;Prov'!L9</f>
        <v>50.56</v>
      </c>
    </row>
    <row r="10" spans="1:12">
      <c r="A10" t="s">
        <v>28</v>
      </c>
      <c r="B10" s="2">
        <f>'[2]Total G Enrol by Disc&amp;Prov'!B10</f>
        <v>0</v>
      </c>
      <c r="C10" s="2">
        <f>'[2]Total G Enrol by Disc&amp;Prov'!C10</f>
        <v>0</v>
      </c>
      <c r="D10" s="2">
        <f>'[2]Total G Enrol by Disc&amp;Prov'!D10</f>
        <v>0</v>
      </c>
      <c r="E10" s="2">
        <f>'[2]Total G Enrol by Disc&amp;Prov'!E10</f>
        <v>0</v>
      </c>
      <c r="F10" s="2">
        <f>'[2]Total G Enrol by Disc&amp;Prov'!F10</f>
        <v>0</v>
      </c>
      <c r="G10" s="2">
        <f>'[2]Total G Enrol by Disc&amp;Prov'!G10</f>
        <v>46.6</v>
      </c>
      <c r="H10" s="2">
        <f>'[2]Total G Enrol by Disc&amp;Prov'!H10</f>
        <v>333.9</v>
      </c>
      <c r="I10" s="2">
        <f>'[2]Total G Enrol by Disc&amp;Prov'!I10</f>
        <v>0</v>
      </c>
      <c r="J10" s="2">
        <f>'[2]Total G Enrol by Disc&amp;Prov'!J10</f>
        <v>696.94900000000007</v>
      </c>
      <c r="K10" s="2">
        <f>'[2]Total G Enrol by Disc&amp;Prov'!K10</f>
        <v>66.39</v>
      </c>
      <c r="L10" s="2">
        <f>'[2]Total G Enrol by Disc&amp;Prov'!L10</f>
        <v>1143.8390000000002</v>
      </c>
    </row>
    <row r="11" spans="1:12">
      <c r="A11" t="s">
        <v>29</v>
      </c>
      <c r="B11" s="2">
        <f>'[2]Total G Enrol by Disc&amp;Prov'!B11</f>
        <v>100.28699999999999</v>
      </c>
      <c r="C11" s="2">
        <f>'[2]Total G Enrol by Disc&amp;Prov'!C11</f>
        <v>77</v>
      </c>
      <c r="D11" s="2">
        <f>'[2]Total G Enrol by Disc&amp;Prov'!D11</f>
        <v>0</v>
      </c>
      <c r="E11" s="2">
        <f>'[2]Total G Enrol by Disc&amp;Prov'!E11</f>
        <v>0</v>
      </c>
      <c r="F11" s="2">
        <f>'[2]Total G Enrol by Disc&amp;Prov'!F11</f>
        <v>0</v>
      </c>
      <c r="G11" s="2">
        <f>'[2]Total G Enrol by Disc&amp;Prov'!G11</f>
        <v>11</v>
      </c>
      <c r="H11" s="2">
        <f>'[2]Total G Enrol by Disc&amp;Prov'!H11</f>
        <v>186.05799999999999</v>
      </c>
      <c r="I11" s="2">
        <f>'[2]Total G Enrol by Disc&amp;Prov'!I11</f>
        <v>0</v>
      </c>
      <c r="J11" s="2">
        <f>'[2]Total G Enrol by Disc&amp;Prov'!J11</f>
        <v>214.05</v>
      </c>
      <c r="K11" s="2">
        <f>'[2]Total G Enrol by Disc&amp;Prov'!K11</f>
        <v>0</v>
      </c>
      <c r="L11" s="2">
        <f>'[2]Total G Enrol by Disc&amp;Prov'!L11</f>
        <v>588.39499999999998</v>
      </c>
    </row>
    <row r="12" spans="1:12">
      <c r="A12" t="s">
        <v>30</v>
      </c>
      <c r="B12" s="2">
        <f>'[2]Total G Enrol by Disc&amp;Prov'!B12</f>
        <v>517.95499999999993</v>
      </c>
      <c r="C12" s="2">
        <f>'[2]Total G Enrol by Disc&amp;Prov'!C12</f>
        <v>506.68</v>
      </c>
      <c r="D12" s="2">
        <f>'[2]Total G Enrol by Disc&amp;Prov'!D12</f>
        <v>105.36</v>
      </c>
      <c r="E12" s="2">
        <f>'[2]Total G Enrol by Disc&amp;Prov'!E12</f>
        <v>80.63</v>
      </c>
      <c r="F12" s="2">
        <f>'[2]Total G Enrol by Disc&amp;Prov'!F12</f>
        <v>62.55</v>
      </c>
      <c r="G12" s="2">
        <f>'[2]Total G Enrol by Disc&amp;Prov'!G12</f>
        <v>33.700000000000003</v>
      </c>
      <c r="H12" s="2">
        <f>'[2]Total G Enrol by Disc&amp;Prov'!H12</f>
        <v>2617.1279999999997</v>
      </c>
      <c r="I12" s="2">
        <f>'[2]Total G Enrol by Disc&amp;Prov'!I12</f>
        <v>0</v>
      </c>
      <c r="J12" s="2">
        <f>'[2]Total G Enrol by Disc&amp;Prov'!J12</f>
        <v>1370.9299999999998</v>
      </c>
      <c r="K12" s="2">
        <f>'[2]Total G Enrol by Disc&amp;Prov'!K12</f>
        <v>117</v>
      </c>
      <c r="L12" s="2">
        <f>'[2]Total G Enrol by Disc&amp;Prov'!L12</f>
        <v>5411.9329999999991</v>
      </c>
    </row>
    <row r="13" spans="1:12">
      <c r="A13" t="s">
        <v>31</v>
      </c>
      <c r="B13" s="2">
        <f>'[2]Total G Enrol by Disc&amp;Prov'!B13</f>
        <v>36.29</v>
      </c>
      <c r="C13" s="2">
        <f>'[2]Total G Enrol by Disc&amp;Prov'!C13</f>
        <v>113.9</v>
      </c>
      <c r="D13" s="2">
        <f>'[2]Total G Enrol by Disc&amp;Prov'!D13</f>
        <v>0</v>
      </c>
      <c r="E13" s="2">
        <f>'[2]Total G Enrol by Disc&amp;Prov'!E13</f>
        <v>0</v>
      </c>
      <c r="F13" s="2">
        <f>'[2]Total G Enrol by Disc&amp;Prov'!F13</f>
        <v>0</v>
      </c>
      <c r="G13" s="2">
        <f>'[2]Total G Enrol by Disc&amp;Prov'!G13</f>
        <v>7.5000000000000009</v>
      </c>
      <c r="H13" s="2">
        <f>'[2]Total G Enrol by Disc&amp;Prov'!H13</f>
        <v>33.5</v>
      </c>
      <c r="I13" s="2">
        <f>'[2]Total G Enrol by Disc&amp;Prov'!I13</f>
        <v>0</v>
      </c>
      <c r="J13" s="2">
        <f>'[2]Total G Enrol by Disc&amp;Prov'!J13</f>
        <v>186.57</v>
      </c>
      <c r="K13" s="2">
        <f>'[2]Total G Enrol by Disc&amp;Prov'!K13</f>
        <v>0</v>
      </c>
      <c r="L13" s="2">
        <f>'[2]Total G Enrol by Disc&amp;Prov'!L13</f>
        <v>377.76</v>
      </c>
    </row>
    <row r="14" spans="1:12">
      <c r="A14" t="s">
        <v>32</v>
      </c>
      <c r="B14" s="2">
        <f>'[2]Total G Enrol by Disc&amp;Prov'!B14</f>
        <v>0</v>
      </c>
      <c r="C14" s="2">
        <f>'[2]Total G Enrol by Disc&amp;Prov'!C14</f>
        <v>10</v>
      </c>
      <c r="D14" s="2">
        <f>'[2]Total G Enrol by Disc&amp;Prov'!D14</f>
        <v>0</v>
      </c>
      <c r="E14" s="2">
        <f>'[2]Total G Enrol by Disc&amp;Prov'!E14</f>
        <v>0</v>
      </c>
      <c r="F14" s="2">
        <f>'[2]Total G Enrol by Disc&amp;Prov'!F14</f>
        <v>49.66</v>
      </c>
      <c r="G14" s="2">
        <f>'[2]Total G Enrol by Disc&amp;Prov'!G14</f>
        <v>0</v>
      </c>
      <c r="H14" s="2">
        <f>'[2]Total G Enrol by Disc&amp;Prov'!H14</f>
        <v>208.762</v>
      </c>
      <c r="I14" s="2">
        <f>'[2]Total G Enrol by Disc&amp;Prov'!I14</f>
        <v>0</v>
      </c>
      <c r="J14" s="2">
        <f>'[2]Total G Enrol by Disc&amp;Prov'!J14</f>
        <v>972.79999999999984</v>
      </c>
      <c r="K14" s="2">
        <f>'[2]Total G Enrol by Disc&amp;Prov'!K14</f>
        <v>50.370000000000005</v>
      </c>
      <c r="L14" s="2">
        <f>'[2]Total G Enrol by Disc&amp;Prov'!L14</f>
        <v>1291.5919999999996</v>
      </c>
    </row>
    <row r="15" spans="1:12">
      <c r="A15" t="s">
        <v>33</v>
      </c>
      <c r="B15" s="2">
        <f>'[2]Total G Enrol by Disc&amp;Prov'!B15</f>
        <v>140.16</v>
      </c>
      <c r="C15" s="2">
        <f>'[2]Total G Enrol by Disc&amp;Prov'!C15</f>
        <v>170.06</v>
      </c>
      <c r="D15" s="2">
        <f>'[2]Total G Enrol by Disc&amp;Prov'!D15</f>
        <v>0</v>
      </c>
      <c r="E15" s="2">
        <f>'[2]Total G Enrol by Disc&amp;Prov'!E15</f>
        <v>116.71999999999998</v>
      </c>
      <c r="F15" s="2">
        <f>'[2]Total G Enrol by Disc&amp;Prov'!F15</f>
        <v>249.89</v>
      </c>
      <c r="G15" s="2">
        <f>'[2]Total G Enrol by Disc&amp;Prov'!G15</f>
        <v>0</v>
      </c>
      <c r="H15" s="2">
        <f>'[2]Total G Enrol by Disc&amp;Prov'!H15</f>
        <v>1837.6062222222222</v>
      </c>
      <c r="I15" s="2">
        <f>'[2]Total G Enrol by Disc&amp;Prov'!I15</f>
        <v>0</v>
      </c>
      <c r="J15" s="2">
        <f>'[2]Total G Enrol by Disc&amp;Prov'!J15</f>
        <v>1938.0650000000001</v>
      </c>
      <c r="K15" s="2">
        <f>'[2]Total G Enrol by Disc&amp;Prov'!K15</f>
        <v>69.11</v>
      </c>
      <c r="L15" s="2">
        <f>'[2]Total G Enrol by Disc&amp;Prov'!L15</f>
        <v>4521.6112222222218</v>
      </c>
    </row>
    <row r="16" spans="1:12">
      <c r="A16" t="s">
        <v>11</v>
      </c>
      <c r="B16" s="2">
        <f>'[2]Total G Enrol by Disc&amp;Prov'!B16</f>
        <v>2769.0349999999999</v>
      </c>
      <c r="C16" s="2">
        <f>'[2]Total G Enrol by Disc&amp;Prov'!C16</f>
        <v>2256.58</v>
      </c>
      <c r="D16" s="2">
        <f>'[2]Total G Enrol by Disc&amp;Prov'!D16</f>
        <v>533.92000000000007</v>
      </c>
      <c r="E16" s="2">
        <f>'[2]Total G Enrol by Disc&amp;Prov'!E16</f>
        <v>428.63999999999993</v>
      </c>
      <c r="F16" s="2">
        <f>'[2]Total G Enrol by Disc&amp;Prov'!F16</f>
        <v>634.55000000000007</v>
      </c>
      <c r="G16" s="2">
        <f>'[2]Total G Enrol by Disc&amp;Prov'!G16</f>
        <v>554.10000000000014</v>
      </c>
      <c r="H16" s="2">
        <f>'[2]Total G Enrol by Disc&amp;Prov'!H16</f>
        <v>11686.203222222222</v>
      </c>
      <c r="I16" s="2">
        <f>'[2]Total G Enrol by Disc&amp;Prov'!I16</f>
        <v>18</v>
      </c>
      <c r="J16" s="2">
        <f>'[2]Total G Enrol by Disc&amp;Prov'!J16</f>
        <v>10002.125999999998</v>
      </c>
      <c r="K16" s="2">
        <f>'[2]Total G Enrol by Disc&amp;Prov'!K16</f>
        <v>763.84</v>
      </c>
      <c r="L16" s="2">
        <f>'[2]Total G Enrol by Disc&amp;Prov'!L16</f>
        <v>29646.99422222222</v>
      </c>
    </row>
    <row r="17" spans="1:1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tabSelected="1" zoomScale="90" zoomScaleNormal="90" workbookViewId="0">
      <selection activeCell="O27" sqref="O27"/>
    </sheetView>
  </sheetViews>
  <sheetFormatPr defaultRowHeight="15"/>
  <cols>
    <col min="1" max="1" width="31.140625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2">
        <f>'[2]Total G Fem Enrol by Disc&amp;Prov'!B2</f>
        <v>43</v>
      </c>
      <c r="C2" s="2">
        <f>'[2]Total G Fem Enrol by Disc&amp;Prov'!C2</f>
        <v>52.269999999999996</v>
      </c>
      <c r="D2" s="2">
        <f>'[2]Total G Fem Enrol by Disc&amp;Prov'!D2</f>
        <v>37.14</v>
      </c>
      <c r="E2" s="2">
        <f>'[2]Total G Fem Enrol by Disc&amp;Prov'!E2</f>
        <v>0</v>
      </c>
      <c r="F2" s="2">
        <f>'[2]Total G Fem Enrol by Disc&amp;Prov'!F2</f>
        <v>0</v>
      </c>
      <c r="G2" s="2">
        <f>'[2]Total G Fem Enrol by Disc&amp;Prov'!G2</f>
        <v>13.2</v>
      </c>
      <c r="H2" s="2">
        <f>'[2]Total G Fem Enrol by Disc&amp;Prov'!H2</f>
        <v>300.25900000000001</v>
      </c>
      <c r="I2" s="2">
        <f>'[2]Total G Fem Enrol by Disc&amp;Prov'!I2</f>
        <v>0</v>
      </c>
      <c r="J2" s="2">
        <f>'[2]Total G Fem Enrol by Disc&amp;Prov'!J2</f>
        <v>155.65</v>
      </c>
      <c r="K2" s="2">
        <f>'[2]Total G Fem Enrol by Disc&amp;Prov'!K2</f>
        <v>43</v>
      </c>
      <c r="L2" s="2">
        <f>'[2]Total G Fem Enrol by Disc&amp;Prov'!L2</f>
        <v>644.51900000000001</v>
      </c>
    </row>
    <row r="3" spans="1:12">
      <c r="A3" t="s">
        <v>21</v>
      </c>
      <c r="B3" s="2">
        <f>'[2]Total G Fem Enrol by Disc&amp;Prov'!B3</f>
        <v>205.95499999999998</v>
      </c>
      <c r="C3" s="2">
        <f>'[2]Total G Fem Enrol by Disc&amp;Prov'!C3</f>
        <v>37.06</v>
      </c>
      <c r="D3" s="2">
        <f>'[2]Total G Fem Enrol by Disc&amp;Prov'!D3</f>
        <v>0</v>
      </c>
      <c r="E3" s="2">
        <f>'[2]Total G Fem Enrol by Disc&amp;Prov'!E3</f>
        <v>22.18</v>
      </c>
      <c r="F3" s="2">
        <f>'[2]Total G Fem Enrol by Disc&amp;Prov'!F3</f>
        <v>0</v>
      </c>
      <c r="G3" s="2">
        <f>'[2]Total G Fem Enrol by Disc&amp;Prov'!G3</f>
        <v>11.3</v>
      </c>
      <c r="H3" s="2">
        <f>'[2]Total G Fem Enrol by Disc&amp;Prov'!H3</f>
        <v>286.94</v>
      </c>
      <c r="I3" s="2">
        <f>'[2]Total G Fem Enrol by Disc&amp;Prov'!I3</f>
        <v>0</v>
      </c>
      <c r="J3" s="2">
        <f>'[2]Total G Fem Enrol by Disc&amp;Prov'!J3</f>
        <v>138.16</v>
      </c>
      <c r="K3" s="2">
        <f>'[2]Total G Fem Enrol by Disc&amp;Prov'!K3</f>
        <v>29</v>
      </c>
      <c r="L3" s="2">
        <f>'[2]Total G Fem Enrol by Disc&amp;Prov'!L3</f>
        <v>730.59499999999991</v>
      </c>
    </row>
    <row r="4" spans="1:12">
      <c r="A4" t="s">
        <v>22</v>
      </c>
      <c r="B4" s="2">
        <f>'[2]Total G Fem Enrol by Disc&amp;Prov'!B4</f>
        <v>175.84300000000002</v>
      </c>
      <c r="C4" s="2">
        <f>'[2]Total G Fem Enrol by Disc&amp;Prov'!C4</f>
        <v>125.57</v>
      </c>
      <c r="D4" s="2">
        <f>'[2]Total G Fem Enrol by Disc&amp;Prov'!D4</f>
        <v>42.85</v>
      </c>
      <c r="E4" s="2">
        <f>'[2]Total G Fem Enrol by Disc&amp;Prov'!E4</f>
        <v>10.219999999999999</v>
      </c>
      <c r="F4" s="2">
        <f>'[2]Total G Fem Enrol by Disc&amp;Prov'!F4</f>
        <v>16.34</v>
      </c>
      <c r="G4" s="2">
        <f>'[2]Total G Fem Enrol by Disc&amp;Prov'!G4</f>
        <v>31.7</v>
      </c>
      <c r="H4" s="2">
        <f>'[2]Total G Fem Enrol by Disc&amp;Prov'!H4</f>
        <v>454.55099999999993</v>
      </c>
      <c r="I4" s="2">
        <f>'[2]Total G Fem Enrol by Disc&amp;Prov'!I4</f>
        <v>0</v>
      </c>
      <c r="J4" s="2">
        <f>'[2]Total G Fem Enrol by Disc&amp;Prov'!J4</f>
        <v>464.93000000000006</v>
      </c>
      <c r="K4" s="2">
        <f>'[2]Total G Fem Enrol by Disc&amp;Prov'!K4</f>
        <v>35.599999999999994</v>
      </c>
      <c r="L4" s="2">
        <f>'[2]Total G Fem Enrol by Disc&amp;Prov'!L4</f>
        <v>1357.6039999999998</v>
      </c>
    </row>
    <row r="5" spans="1:12">
      <c r="A5" t="s">
        <v>23</v>
      </c>
      <c r="B5" s="2">
        <f>'[2]Total G Fem Enrol by Disc&amp;Prov'!B5</f>
        <v>25.32</v>
      </c>
      <c r="C5" s="2">
        <f>'[2]Total G Fem Enrol by Disc&amp;Prov'!C5</f>
        <v>36</v>
      </c>
      <c r="D5" s="2">
        <f>'[2]Total G Fem Enrol by Disc&amp;Prov'!D5</f>
        <v>0</v>
      </c>
      <c r="E5" s="2">
        <f>'[2]Total G Fem Enrol by Disc&amp;Prov'!E5</f>
        <v>0</v>
      </c>
      <c r="F5" s="2">
        <f>'[2]Total G Fem Enrol by Disc&amp;Prov'!F5</f>
        <v>24</v>
      </c>
      <c r="G5" s="2">
        <f>'[2]Total G Fem Enrol by Disc&amp;Prov'!G5</f>
        <v>71</v>
      </c>
      <c r="H5" s="2">
        <f>'[2]Total G Fem Enrol by Disc&amp;Prov'!H5</f>
        <v>53.366</v>
      </c>
      <c r="I5" s="2">
        <f>'[2]Total G Fem Enrol by Disc&amp;Prov'!I5</f>
        <v>0</v>
      </c>
      <c r="J5" s="2">
        <f>'[2]Total G Fem Enrol by Disc&amp;Prov'!J5</f>
        <v>85.570000000000007</v>
      </c>
      <c r="K5" s="2">
        <f>'[2]Total G Fem Enrol by Disc&amp;Prov'!K5</f>
        <v>0</v>
      </c>
      <c r="L5" s="2">
        <f>'[2]Total G Fem Enrol by Disc&amp;Prov'!L5</f>
        <v>295.25599999999997</v>
      </c>
    </row>
    <row r="6" spans="1:12">
      <c r="A6" t="s">
        <v>24</v>
      </c>
      <c r="B6" s="2">
        <f>'[2]Total G Fem Enrol by Disc&amp;Prov'!B6</f>
        <v>139.345</v>
      </c>
      <c r="C6" s="2">
        <f>'[2]Total G Fem Enrol by Disc&amp;Prov'!C6</f>
        <v>184.70999999999998</v>
      </c>
      <c r="D6" s="2">
        <f>'[2]Total G Fem Enrol by Disc&amp;Prov'!D6</f>
        <v>59.79</v>
      </c>
      <c r="E6" s="2">
        <f>'[2]Total G Fem Enrol by Disc&amp;Prov'!E6</f>
        <v>22.33</v>
      </c>
      <c r="F6" s="2">
        <f>'[2]Total G Fem Enrol by Disc&amp;Prov'!F6</f>
        <v>6</v>
      </c>
      <c r="G6" s="2">
        <f>'[2]Total G Fem Enrol by Disc&amp;Prov'!G6</f>
        <v>11.100000000000001</v>
      </c>
      <c r="H6" s="2">
        <f>'[2]Total G Fem Enrol by Disc&amp;Prov'!H6</f>
        <v>781.83299999999997</v>
      </c>
      <c r="I6" s="2">
        <f>'[2]Total G Fem Enrol by Disc&amp;Prov'!I6</f>
        <v>0</v>
      </c>
      <c r="J6" s="2">
        <f>'[2]Total G Fem Enrol by Disc&amp;Prov'!J6</f>
        <v>346.1</v>
      </c>
      <c r="K6" s="2">
        <f>'[2]Total G Fem Enrol by Disc&amp;Prov'!K6</f>
        <v>7.7</v>
      </c>
      <c r="L6" s="2">
        <f>'[2]Total G Fem Enrol by Disc&amp;Prov'!L6</f>
        <v>1558.9080000000001</v>
      </c>
    </row>
    <row r="7" spans="1:12">
      <c r="A7" t="s">
        <v>25</v>
      </c>
      <c r="B7" s="2">
        <f>'[2]Total G Fem Enrol by Disc&amp;Prov'!B7</f>
        <v>0</v>
      </c>
      <c r="C7" s="2">
        <f>'[2]Total G Fem Enrol by Disc&amp;Prov'!C7</f>
        <v>0</v>
      </c>
      <c r="D7" s="2">
        <f>'[2]Total G Fem Enrol by Disc&amp;Prov'!D7</f>
        <v>0</v>
      </c>
      <c r="E7" s="2">
        <f>'[2]Total G Fem Enrol by Disc&amp;Prov'!E7</f>
        <v>0</v>
      </c>
      <c r="F7" s="2">
        <f>'[2]Total G Fem Enrol by Disc&amp;Prov'!F7</f>
        <v>0</v>
      </c>
      <c r="G7" s="2">
        <f>'[2]Total G Fem Enrol by Disc&amp;Prov'!G7</f>
        <v>0</v>
      </c>
      <c r="H7" s="2">
        <f>'[2]Total G Fem Enrol by Disc&amp;Prov'!H7</f>
        <v>15.443999999999999</v>
      </c>
      <c r="I7" s="2">
        <f>'[2]Total G Fem Enrol by Disc&amp;Prov'!I7</f>
        <v>0</v>
      </c>
      <c r="J7" s="2">
        <f>'[2]Total G Fem Enrol by Disc&amp;Prov'!J7</f>
        <v>11.23</v>
      </c>
      <c r="K7" s="2">
        <f>'[2]Total G Fem Enrol by Disc&amp;Prov'!K7</f>
        <v>0</v>
      </c>
      <c r="L7" s="2">
        <f>'[2]Total G Fem Enrol by Disc&amp;Prov'!L7</f>
        <v>26.673999999999999</v>
      </c>
    </row>
    <row r="8" spans="1:12">
      <c r="A8" t="s">
        <v>26</v>
      </c>
      <c r="B8" s="2">
        <f>'[2]Total G Fem Enrol by Disc&amp;Prov'!B8</f>
        <v>0</v>
      </c>
      <c r="C8" s="2">
        <f>'[2]Total G Fem Enrol by Disc&amp;Prov'!C8</f>
        <v>19.3</v>
      </c>
      <c r="D8" s="2">
        <f>'[2]Total G Fem Enrol by Disc&amp;Prov'!D8</f>
        <v>0</v>
      </c>
      <c r="E8" s="2">
        <f>'[2]Total G Fem Enrol by Disc&amp;Prov'!E8</f>
        <v>7.3</v>
      </c>
      <c r="F8" s="2">
        <f>'[2]Total G Fem Enrol by Disc&amp;Prov'!F8</f>
        <v>19</v>
      </c>
      <c r="G8" s="2">
        <f>'[2]Total G Fem Enrol by Disc&amp;Prov'!G8</f>
        <v>13</v>
      </c>
      <c r="H8" s="2">
        <f>'[2]Total G Fem Enrol by Disc&amp;Prov'!H8</f>
        <v>109.37</v>
      </c>
      <c r="I8" s="2">
        <f>'[2]Total G Fem Enrol by Disc&amp;Prov'!I8</f>
        <v>6</v>
      </c>
      <c r="J8" s="2">
        <f>'[2]Total G Fem Enrol by Disc&amp;Prov'!J8</f>
        <v>172.80000000000004</v>
      </c>
      <c r="K8" s="2">
        <f>'[2]Total G Fem Enrol by Disc&amp;Prov'!K8</f>
        <v>28.45</v>
      </c>
      <c r="L8" s="2">
        <f>'[2]Total G Fem Enrol by Disc&amp;Prov'!L8</f>
        <v>375.22</v>
      </c>
    </row>
    <row r="9" spans="1:12">
      <c r="A9" t="s">
        <v>27</v>
      </c>
      <c r="B9" s="2">
        <f>'[2]Total G Fem Enrol by Disc&amp;Prov'!B9</f>
        <v>0</v>
      </c>
      <c r="C9" s="2">
        <f>'[2]Total G Fem Enrol by Disc&amp;Prov'!C9</f>
        <v>2.7</v>
      </c>
      <c r="D9" s="2">
        <f>'[2]Total G Fem Enrol by Disc&amp;Prov'!D9</f>
        <v>0</v>
      </c>
      <c r="E9" s="2">
        <f>'[2]Total G Fem Enrol by Disc&amp;Prov'!E9</f>
        <v>0</v>
      </c>
      <c r="F9" s="2">
        <f>'[2]Total G Fem Enrol by Disc&amp;Prov'!F9</f>
        <v>0</v>
      </c>
      <c r="G9" s="2">
        <f>'[2]Total G Fem Enrol by Disc&amp;Prov'!G9</f>
        <v>0</v>
      </c>
      <c r="H9" s="2">
        <f>'[2]Total G Fem Enrol by Disc&amp;Prov'!H9</f>
        <v>7</v>
      </c>
      <c r="I9" s="2">
        <f>'[2]Total G Fem Enrol by Disc&amp;Prov'!I9</f>
        <v>0</v>
      </c>
      <c r="J9" s="2">
        <f>'[2]Total G Fem Enrol by Disc&amp;Prov'!J9</f>
        <v>6.34</v>
      </c>
      <c r="K9" s="2">
        <f>'[2]Total G Fem Enrol by Disc&amp;Prov'!K9</f>
        <v>0</v>
      </c>
      <c r="L9" s="2">
        <f>'[2]Total G Fem Enrol by Disc&amp;Prov'!L9</f>
        <v>16.04</v>
      </c>
    </row>
    <row r="10" spans="1:12">
      <c r="A10" t="s">
        <v>28</v>
      </c>
      <c r="B10" s="2">
        <f>'[2]Total G Fem Enrol by Disc&amp;Prov'!B10</f>
        <v>0</v>
      </c>
      <c r="C10" s="2">
        <f>'[2]Total G Fem Enrol by Disc&amp;Prov'!C10</f>
        <v>0</v>
      </c>
      <c r="D10" s="2">
        <f>'[2]Total G Fem Enrol by Disc&amp;Prov'!D10</f>
        <v>0</v>
      </c>
      <c r="E10" s="2">
        <f>'[2]Total G Fem Enrol by Disc&amp;Prov'!E10</f>
        <v>0</v>
      </c>
      <c r="F10" s="2">
        <f>'[2]Total G Fem Enrol by Disc&amp;Prov'!F10</f>
        <v>0</v>
      </c>
      <c r="G10" s="2">
        <f>'[2]Total G Fem Enrol by Disc&amp;Prov'!G10</f>
        <v>16.3</v>
      </c>
      <c r="H10" s="2">
        <f>'[2]Total G Fem Enrol by Disc&amp;Prov'!H10</f>
        <v>28.322000000000003</v>
      </c>
      <c r="I10" s="2">
        <f>'[2]Total G Fem Enrol by Disc&amp;Prov'!I10</f>
        <v>0</v>
      </c>
      <c r="J10" s="2">
        <f>'[2]Total G Fem Enrol by Disc&amp;Prov'!J10</f>
        <v>215.226</v>
      </c>
      <c r="K10" s="2">
        <f>'[2]Total G Fem Enrol by Disc&amp;Prov'!K10</f>
        <v>11.84</v>
      </c>
      <c r="L10" s="2">
        <f>'[2]Total G Fem Enrol by Disc&amp;Prov'!L10</f>
        <v>271.68799999999999</v>
      </c>
    </row>
    <row r="11" spans="1:12">
      <c r="A11" t="s">
        <v>29</v>
      </c>
      <c r="B11" s="2">
        <f>'[2]Total G Fem Enrol by Disc&amp;Prov'!B11</f>
        <v>33</v>
      </c>
      <c r="C11" s="2">
        <f>'[2]Total G Fem Enrol by Disc&amp;Prov'!C11</f>
        <v>22.69</v>
      </c>
      <c r="D11" s="2">
        <f>'[2]Total G Fem Enrol by Disc&amp;Prov'!D11</f>
        <v>0</v>
      </c>
      <c r="E11" s="2">
        <f>'[2]Total G Fem Enrol by Disc&amp;Prov'!E11</f>
        <v>0</v>
      </c>
      <c r="F11" s="2">
        <f>'[2]Total G Fem Enrol by Disc&amp;Prov'!F11</f>
        <v>0</v>
      </c>
      <c r="G11" s="2">
        <f>'[2]Total G Fem Enrol by Disc&amp;Prov'!G11</f>
        <v>3.3000000000000003</v>
      </c>
      <c r="H11" s="2">
        <f>'[2]Total G Fem Enrol by Disc&amp;Prov'!H11</f>
        <v>69.165999999999997</v>
      </c>
      <c r="I11" s="2">
        <f>'[2]Total G Fem Enrol by Disc&amp;Prov'!I11</f>
        <v>0</v>
      </c>
      <c r="J11" s="2">
        <f>'[2]Total G Fem Enrol by Disc&amp;Prov'!J11</f>
        <v>78.960000000000008</v>
      </c>
      <c r="K11" s="2">
        <f>'[2]Total G Fem Enrol by Disc&amp;Prov'!K11</f>
        <v>0</v>
      </c>
      <c r="L11" s="2">
        <f>'[2]Total G Fem Enrol by Disc&amp;Prov'!L11</f>
        <v>207.11600000000001</v>
      </c>
    </row>
    <row r="12" spans="1:12">
      <c r="A12" t="s">
        <v>30</v>
      </c>
      <c r="B12" s="2">
        <f>'[2]Total G Fem Enrol by Disc&amp;Prov'!B12</f>
        <v>112.97</v>
      </c>
      <c r="C12" s="2">
        <f>'[2]Total G Fem Enrol by Disc&amp;Prov'!C12</f>
        <v>108.89000000000001</v>
      </c>
      <c r="D12" s="2">
        <f>'[2]Total G Fem Enrol by Disc&amp;Prov'!D12</f>
        <v>21.5</v>
      </c>
      <c r="E12" s="2">
        <f>'[2]Total G Fem Enrol by Disc&amp;Prov'!E12</f>
        <v>14.67</v>
      </c>
      <c r="F12" s="2">
        <f>'[2]Total G Fem Enrol by Disc&amp;Prov'!F12</f>
        <v>7.55</v>
      </c>
      <c r="G12" s="2">
        <f>'[2]Total G Fem Enrol by Disc&amp;Prov'!G12</f>
        <v>11</v>
      </c>
      <c r="H12" s="2">
        <f>'[2]Total G Fem Enrol by Disc&amp;Prov'!H12</f>
        <v>411.63099999999997</v>
      </c>
      <c r="I12" s="2">
        <f>'[2]Total G Fem Enrol by Disc&amp;Prov'!I12</f>
        <v>0</v>
      </c>
      <c r="J12" s="2">
        <f>'[2]Total G Fem Enrol by Disc&amp;Prov'!J12</f>
        <v>240.63</v>
      </c>
      <c r="K12" s="2">
        <f>'[2]Total G Fem Enrol by Disc&amp;Prov'!K12</f>
        <v>12</v>
      </c>
      <c r="L12" s="2">
        <f>'[2]Total G Fem Enrol by Disc&amp;Prov'!L12</f>
        <v>940.84100000000001</v>
      </c>
    </row>
    <row r="13" spans="1:12">
      <c r="A13" t="s">
        <v>31</v>
      </c>
      <c r="B13" s="2">
        <f>'[2]Total G Fem Enrol by Disc&amp;Prov'!B13</f>
        <v>3</v>
      </c>
      <c r="C13" s="2">
        <f>'[2]Total G Fem Enrol by Disc&amp;Prov'!C13</f>
        <v>30.950000000000003</v>
      </c>
      <c r="D13" s="2">
        <f>'[2]Total G Fem Enrol by Disc&amp;Prov'!D13</f>
        <v>0</v>
      </c>
      <c r="E13" s="2">
        <f>'[2]Total G Fem Enrol by Disc&amp;Prov'!E13</f>
        <v>0</v>
      </c>
      <c r="F13" s="2">
        <f>'[2]Total G Fem Enrol by Disc&amp;Prov'!F13</f>
        <v>0</v>
      </c>
      <c r="G13" s="2">
        <f>'[2]Total G Fem Enrol by Disc&amp;Prov'!G13</f>
        <v>1</v>
      </c>
      <c r="H13" s="2">
        <f>'[2]Total G Fem Enrol by Disc&amp;Prov'!H13</f>
        <v>7</v>
      </c>
      <c r="I13" s="2">
        <f>'[2]Total G Fem Enrol by Disc&amp;Prov'!I13</f>
        <v>0</v>
      </c>
      <c r="J13" s="2">
        <f>'[2]Total G Fem Enrol by Disc&amp;Prov'!J13</f>
        <v>61.870000000000005</v>
      </c>
      <c r="K13" s="2">
        <f>'[2]Total G Fem Enrol by Disc&amp;Prov'!K13</f>
        <v>0</v>
      </c>
      <c r="L13" s="2">
        <f>'[2]Total G Fem Enrol by Disc&amp;Prov'!L13</f>
        <v>103.82000000000001</v>
      </c>
    </row>
    <row r="14" spans="1:12">
      <c r="A14" t="s">
        <v>32</v>
      </c>
      <c r="B14" s="2">
        <f>'[2]Total G Fem Enrol by Disc&amp;Prov'!B14</f>
        <v>0</v>
      </c>
      <c r="C14" s="2">
        <f>'[2]Total G Fem Enrol by Disc&amp;Prov'!C14</f>
        <v>6</v>
      </c>
      <c r="D14" s="2">
        <f>'[2]Total G Fem Enrol by Disc&amp;Prov'!D14</f>
        <v>0</v>
      </c>
      <c r="E14" s="2">
        <f>'[2]Total G Fem Enrol by Disc&amp;Prov'!E14</f>
        <v>0</v>
      </c>
      <c r="F14" s="2">
        <f>'[2]Total G Fem Enrol by Disc&amp;Prov'!F14</f>
        <v>6.66</v>
      </c>
      <c r="G14" s="2">
        <f>'[2]Total G Fem Enrol by Disc&amp;Prov'!G14</f>
        <v>0</v>
      </c>
      <c r="H14" s="2">
        <f>'[2]Total G Fem Enrol by Disc&amp;Prov'!H14</f>
        <v>57.596000000000004</v>
      </c>
      <c r="I14" s="2">
        <f>'[2]Total G Fem Enrol by Disc&amp;Prov'!I14</f>
        <v>0</v>
      </c>
      <c r="J14" s="2">
        <f>'[2]Total G Fem Enrol by Disc&amp;Prov'!J14</f>
        <v>302.79999999999995</v>
      </c>
      <c r="K14" s="2">
        <f>'[2]Total G Fem Enrol by Disc&amp;Prov'!K14</f>
        <v>14.16</v>
      </c>
      <c r="L14" s="2">
        <f>'[2]Total G Fem Enrol by Disc&amp;Prov'!L14</f>
        <v>387.21599999999995</v>
      </c>
    </row>
    <row r="15" spans="1:12">
      <c r="A15" t="s">
        <v>33</v>
      </c>
      <c r="B15" s="2">
        <f>'[2]Total G Fem Enrol by Disc&amp;Prov'!B15</f>
        <v>36.49</v>
      </c>
      <c r="C15" s="2">
        <f>'[2]Total G Fem Enrol by Disc&amp;Prov'!C15</f>
        <v>49.8</v>
      </c>
      <c r="D15" s="2">
        <f>'[2]Total G Fem Enrol by Disc&amp;Prov'!D15</f>
        <v>0</v>
      </c>
      <c r="E15" s="2">
        <f>'[2]Total G Fem Enrol by Disc&amp;Prov'!E15</f>
        <v>40.120000000000005</v>
      </c>
      <c r="F15" s="2">
        <f>'[2]Total G Fem Enrol by Disc&amp;Prov'!F15</f>
        <v>49.22</v>
      </c>
      <c r="G15" s="2">
        <f>'[2]Total G Fem Enrol by Disc&amp;Prov'!G15</f>
        <v>0</v>
      </c>
      <c r="H15" s="2">
        <f>'[2]Total G Fem Enrol by Disc&amp;Prov'!H15</f>
        <v>533.10477777777783</v>
      </c>
      <c r="I15" s="2">
        <f>'[2]Total G Fem Enrol by Disc&amp;Prov'!I15</f>
        <v>0</v>
      </c>
      <c r="J15" s="2">
        <f>'[2]Total G Fem Enrol by Disc&amp;Prov'!J15</f>
        <v>477.976</v>
      </c>
      <c r="K15" s="2">
        <f>'[2]Total G Fem Enrol by Disc&amp;Prov'!K15</f>
        <v>17.66</v>
      </c>
      <c r="L15" s="2">
        <f>'[2]Total G Fem Enrol by Disc&amp;Prov'!L15</f>
        <v>1204.3707777777779</v>
      </c>
    </row>
    <row r="16" spans="1:12">
      <c r="A16" t="s">
        <v>11</v>
      </c>
      <c r="B16" s="2">
        <f>'[2]Total G Fem Enrol by Disc&amp;Prov'!B16</f>
        <v>774.923</v>
      </c>
      <c r="C16" s="2">
        <f>'[2]Total G Fem Enrol by Disc&amp;Prov'!C16</f>
        <v>675.93999999999994</v>
      </c>
      <c r="D16" s="2">
        <f>'[2]Total G Fem Enrol by Disc&amp;Prov'!D16</f>
        <v>161.28</v>
      </c>
      <c r="E16" s="2">
        <f>'[2]Total G Fem Enrol by Disc&amp;Prov'!E16</f>
        <v>116.82</v>
      </c>
      <c r="F16" s="2">
        <f>'[2]Total G Fem Enrol by Disc&amp;Prov'!F16</f>
        <v>128.76999999999998</v>
      </c>
      <c r="G16" s="2">
        <f>'[2]Total G Fem Enrol by Disc&amp;Prov'!G16</f>
        <v>182.90000000000003</v>
      </c>
      <c r="H16" s="2">
        <f>'[2]Total G Fem Enrol by Disc&amp;Prov'!H16</f>
        <v>3115.5827777777777</v>
      </c>
      <c r="I16" s="2">
        <f>'[2]Total G Fem Enrol by Disc&amp;Prov'!I16</f>
        <v>6</v>
      </c>
      <c r="J16" s="2">
        <f>'[2]Total G Fem Enrol by Disc&amp;Prov'!J16</f>
        <v>2758.2419999999997</v>
      </c>
      <c r="K16" s="2">
        <f>'[2]Total G Fem Enrol by Disc&amp;Prov'!K16</f>
        <v>199.41</v>
      </c>
      <c r="L16" s="2">
        <f>'[2]Total G Fem Enrol by Disc&amp;Prov'!L16</f>
        <v>8119.8677777777775</v>
      </c>
    </row>
    <row r="17" spans="1:1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ing_x0020_Year xmlns="2dd3b932-8b30-42c8-9dfc-f00df7d42eda">2020</Reporting_x0020_Year>
    <Status xmlns="2dd3b932-8b30-42c8-9dfc-f00df7d42eda">Draft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654ED8F-3FC9-4392-B035-2F726F9F1C09}"/>
</file>

<file path=customXml/itemProps2.xml><?xml version="1.0" encoding="utf-8"?>
<ds:datastoreItem xmlns:ds="http://schemas.openxmlformats.org/officeDocument/2006/customXml" ds:itemID="{F083FCE3-2D97-47C4-BE67-0C4EE5FFBE97}"/>
</file>

<file path=customXml/itemProps3.xml><?xml version="1.0" encoding="utf-8"?>
<ds:datastoreItem xmlns:ds="http://schemas.openxmlformats.org/officeDocument/2006/customXml" ds:itemID="{7E5D6548-E676-460C-87A6-657E3E483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2018-08-21T14:05:46Z</dcterms:created>
  <dcterms:modified xsi:type="dcterms:W3CDTF">2022-01-24T13:46:09Z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</vt:lpwstr>
  </property>
</Properties>
</file>